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7" documentId="8_{D10E53E4-617C-4642-9E47-DCCB7A1C3922}" xr6:coauthVersionLast="47" xr6:coauthVersionMax="47" xr10:uidLastSave="{0FFEB7A6-A31D-41C4-BC3F-6CC30C2BA461}"/>
  <bookViews>
    <workbookView xWindow="-28920" yWindow="-120" windowWidth="29040" windowHeight="164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<sst xmlns="http://schemas.openxmlformats.org/spreadsheetml/2006/main" count="89" uniqueCount="79">
  <si>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</si>
  <si>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</si>
  <si>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</si>
  <si>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</si>
  <si>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</si>
  <si>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</si>
  <si>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</si>
  <si>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</si>
  <si>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</si>
  <si>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</si>
  <si>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</si>
  <si>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</si>
  <si>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</si>
  <si>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</si>
  <si>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</si>
  <si>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</si>
  <si>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</si>
  <si>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</si>
  <si>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</si>
  <si>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</si>
  <si>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</si>
  <si>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</si>
  <si>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</si>
  <si>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</si>
  <si>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</si>
  <si>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</si>
  <si>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</si>
  <si>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</si>
  <si>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</si>
  <si>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</si>
  <si>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</si>
  <si>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</si>
  <si>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</si>
  <si>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</si>
  <si>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</si>
  <si>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</si>
  <si>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</si>
  <si>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</si>
  <si>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</si>
  <si>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</si>
  <si>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</si>
  <si>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</si>
  <si>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</si>
  <si>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</si>
  <si>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</si>
  <si>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</si>
  <si>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</si>
  <si>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</si>
  <si>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</si>
  <si>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</si>
  <si>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</si>
  <si>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</si>
  <si>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</si>
  <si>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</si>
  <si>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</si>
  <si>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</si>
  <si>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</si>
  <si>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</si>
  <si>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</si>
  <si>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</si>
  <si>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</si>
  <si>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</si>
  <si>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DEEPCOOL AK620 (BLACK)</t>
    <phoneticPr fontId="1" type="noConversion"/>
  </si>
  <si>
    <t>앱코 SUITMASTER 오디세이 미니 강화유리 (블랙)</t>
    <phoneticPr fontId="1" type="noConversion"/>
  </si>
  <si>
    <t>모니터</t>
    <phoneticPr fontId="1" type="noConversion"/>
  </si>
  <si>
    <t>클램프형 브라켓 EZ-MC4-3210 4대거치 13~32형 100X100</t>
    <phoneticPr fontId="1" type="noConversion"/>
  </si>
  <si>
    <t>암</t>
    <phoneticPr fontId="1" type="noConversion"/>
  </si>
  <si>
    <t>BATERDENE</t>
    <phoneticPr fontId="1" type="noConversion"/>
  </si>
  <si>
    <t xml:space="preserve">COX CK770 광축 </t>
    <phoneticPr fontId="1" type="noConversion"/>
  </si>
  <si>
    <t>키보드</t>
    <phoneticPr fontId="1" type="noConversion"/>
  </si>
  <si>
    <t>삼성전자 C32R500</t>
    <phoneticPr fontId="1" type="noConversion"/>
  </si>
  <si>
    <t>MSI MAG B660M 박격포 WIFI DDR5</t>
    <phoneticPr fontId="1" type="noConversion"/>
  </si>
  <si>
    <t>삼성전자 DDR5-4800 병행수입 (16GB)</t>
    <phoneticPr fontId="1" type="noConversion"/>
  </si>
  <si>
    <t>인텔 코어i9-12세대 12900K (엘더레이크) (정품)</t>
    <phoneticPr fontId="1" type="noConversion"/>
  </si>
  <si>
    <t>ZOTAC GAMING 지포스 RTX 3060 TWIN Edge OC D6 12GB LHR</t>
    <phoneticPr fontId="1" type="noConversion"/>
  </si>
  <si>
    <t>SK하이닉스 Platinum P41 M.2 NVMe (500GB)</t>
    <phoneticPr fontId="1" type="noConversion"/>
  </si>
  <si>
    <t>마이크로닉스 Classic II 풀체인지 700W 80PLUS 230V EU</t>
    <phoneticPr fontId="1" type="noConversion"/>
  </si>
  <si>
    <t>Seagate BarraCuda 7200/256M (ST2000DM008, 2TB)</t>
    <phoneticPr fontId="1" type="noConversion"/>
  </si>
  <si>
    <t xml:space="preserve">경기도 가평군 상면 행현리 125번지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</si>
</sst>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B1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67</v>
      </c>
      <c r="C1" s="31" t="s">
        <v>61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0">
        <v>1083780767</v>
      </c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44775</v>
      </c>
      <c r="C3" s="16" t="s">
        <v>42</v>
      </c>
      <c r="D3" s="19">
        <v>44776</v>
      </c>
      <c r="E3" s="105"/>
      <c r="F3" s="106"/>
      <c r="G3" s="106"/>
      <c r="H3" s="107"/>
    </row>
    <row r="4" spans="1:9" ht="22.5" customHeight="1">
      <c r="A4" s="14" t="s">
        <v>39</v>
      </c>
      <c r="B4" s="37" t="s">
        <v>78</v>
      </c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54</v>
      </c>
      <c r="B6" s="61"/>
      <c r="C6" s="48" t="s">
        <v>73</v>
      </c>
      <c r="D6" s="49"/>
      <c r="E6" s="3" t="s">
        <v>6</v>
      </c>
      <c r="F6" s="6">
        <v>860000</v>
      </c>
      <c r="G6" s="3">
        <v>1</v>
      </c>
      <c r="H6" s="6">
        <f>F6*G6</f>
        <v>860000</v>
      </c>
      <c r="I6" s="2"/>
    </row>
    <row r="7" spans="1:9" ht="24" customHeight="1">
      <c r="A7" s="62"/>
      <c r="B7" s="63"/>
      <c r="C7" s="48" t="s">
        <v>62</v>
      </c>
      <c r="D7" s="49"/>
      <c r="E7" s="24" t="s">
        <v>13</v>
      </c>
      <c r="F7" s="6">
        <v>80000</v>
      </c>
      <c r="G7" s="3">
        <v>1</v>
      </c>
      <c r="H7" s="6">
        <f t="shared" ref="H7:H19" si="0">F7*G7</f>
        <v>80000</v>
      </c>
      <c r="I7" s="2"/>
    </row>
    <row r="8" spans="1:9" ht="25.5" customHeight="1">
      <c r="A8" s="62"/>
      <c r="B8" s="63"/>
      <c r="C8" s="114" t="s">
        <v>71</v>
      </c>
      <c r="D8" s="115"/>
      <c r="E8" s="3" t="s">
        <v>7</v>
      </c>
      <c r="F8" s="6">
        <v>250000</v>
      </c>
      <c r="G8" s="3">
        <v>1</v>
      </c>
      <c r="H8" s="6">
        <f t="shared" si="0"/>
        <v>250000</v>
      </c>
      <c r="I8" s="2"/>
    </row>
    <row r="9" spans="1:9" ht="37.5" customHeight="1">
      <c r="A9" s="62"/>
      <c r="B9" s="63"/>
      <c r="C9" s="48" t="s">
        <v>72</v>
      </c>
      <c r="D9" s="49"/>
      <c r="E9" s="3" t="s">
        <v>8</v>
      </c>
      <c r="F9" s="6">
        <v>115000</v>
      </c>
      <c r="G9" s="3">
        <v>2</v>
      </c>
      <c r="H9" s="6">
        <f t="shared" si="0"/>
        <v>230000</v>
      </c>
      <c r="I9" s="2"/>
    </row>
    <row r="10" spans="1:9" ht="24" customHeight="1">
      <c r="A10" s="62"/>
      <c r="B10" s="63"/>
      <c r="C10" s="48" t="s">
        <v>74</v>
      </c>
      <c r="D10" s="49"/>
      <c r="E10" s="3" t="s">
        <v>9</v>
      </c>
      <c r="F10" s="6">
        <v>490000</v>
      </c>
      <c r="G10" s="3">
        <v>1</v>
      </c>
      <c r="H10" s="6">
        <f t="shared" si="0"/>
        <v>490000</v>
      </c>
      <c r="I10" s="2"/>
    </row>
    <row r="11" spans="1:9" ht="24" customHeight="1">
      <c r="A11" s="62"/>
      <c r="B11" s="63"/>
      <c r="C11" s="50"/>
      <c r="D11" s="51"/>
      <c r="E11" s="3"/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75</v>
      </c>
      <c r="D12" s="49"/>
      <c r="E12" s="3" t="s">
        <v>10</v>
      </c>
      <c r="F12" s="6">
        <v>135000</v>
      </c>
      <c r="G12" s="3">
        <v>1</v>
      </c>
      <c r="H12" s="6">
        <f t="shared" si="0"/>
        <v>135000</v>
      </c>
      <c r="I12" s="2"/>
    </row>
    <row r="13" spans="1:9" ht="24" customHeight="1">
      <c r="A13" s="62"/>
      <c r="B13" s="63"/>
      <c r="C13" s="42" t="s">
        <v>77</v>
      </c>
      <c r="D13" s="43"/>
      <c r="E13" s="3" t="s">
        <v>56</v>
      </c>
      <c r="F13" s="6">
        <v>68000</v>
      </c>
      <c r="G13" s="3">
        <v>1</v>
      </c>
      <c r="H13" s="6">
        <f t="shared" si="0"/>
        <v>68000</v>
      </c>
      <c r="I13" s="2"/>
    </row>
    <row r="14" spans="1:9" ht="29.25" customHeight="1">
      <c r="A14" s="62"/>
      <c r="B14" s="63"/>
      <c r="C14" s="42" t="s">
        <v>63</v>
      </c>
      <c r="D14" s="43"/>
      <c r="E14" s="3" t="s">
        <v>11</v>
      </c>
      <c r="F14" s="6">
        <v>76000</v>
      </c>
      <c r="G14" s="3">
        <v>1</v>
      </c>
      <c r="H14" s="6">
        <f t="shared" si="0"/>
        <v>76000</v>
      </c>
      <c r="I14" s="2"/>
    </row>
    <row r="15" spans="1:9" ht="24" customHeight="1">
      <c r="A15" s="62"/>
      <c r="B15" s="63"/>
      <c r="C15" s="42" t="s">
        <v>76</v>
      </c>
      <c r="D15" s="43"/>
      <c r="E15" s="3" t="s">
        <v>12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17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53</v>
      </c>
      <c r="F19" s="7">
        <v>24000</v>
      </c>
      <c r="G19" s="4">
        <v>-1</v>
      </c>
      <c r="H19" s="6">
        <f t="shared" si="0"/>
        <v>-24000</v>
      </c>
      <c r="I19" s="2"/>
    </row>
    <row r="20" spans="1:9" ht="12.75" customHeight="1">
      <c r="A20" s="64" t="s">
        <v>55</v>
      </c>
      <c r="B20" s="65"/>
      <c r="C20" s="39" t="s">
        <v>16</v>
      </c>
      <c r="D20" s="39"/>
      <c r="E20" s="55">
        <f>SUM(H6:H19)</f>
        <v>2300000</v>
      </c>
      <c r="F20" s="55"/>
      <c r="G20" s="27">
        <v>1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2300000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8"/>
      <c r="B24" s="69"/>
      <c r="C24" s="42" t="s">
        <v>70</v>
      </c>
      <c r="D24" s="43"/>
      <c r="E24" t="s">
        <v>64</v>
      </c>
      <c r="F24" s="6">
        <v>252000</v>
      </c>
      <c r="G24" s="3">
        <v>4</v>
      </c>
      <c r="H24" s="6">
        <f>F24*G24</f>
        <v>1008000</v>
      </c>
      <c r="I24" s="2"/>
    </row>
    <row r="25" spans="1:9" ht="25.15" customHeight="1">
      <c r="A25" s="85"/>
      <c r="B25" s="86"/>
      <c r="C25" s="82" t="s">
        <v>65</v>
      </c>
      <c r="D25" s="43"/>
      <c r="E25" s="5" t="s">
        <v>66</v>
      </c>
      <c r="F25" s="6">
        <v>112000</v>
      </c>
      <c r="G25" s="3">
        <v>1</v>
      </c>
      <c r="H25" s="6">
        <f t="shared" ref="H25:H32" si="1">F25*G25</f>
        <v>112000</v>
      </c>
      <c r="I25" s="2"/>
    </row>
    <row r="26" spans="1:9">
      <c r="A26" s="87"/>
      <c r="B26" s="88"/>
      <c r="C26" s="82" t="s">
        <v>68</v>
      </c>
      <c r="D26" s="43"/>
      <c r="E26" s="5" t="s">
        <v>69</v>
      </c>
      <c r="F26" s="6">
        <v>60000</v>
      </c>
      <c r="G26" s="3">
        <v>1</v>
      </c>
      <c r="H26" s="6">
        <f t="shared" si="1"/>
        <v>60000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1180000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3480000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348000.00000000047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3828000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3480000</v>
      </c>
    </row>
    <row r="5" spans="1:6">
      <c r="A5" t="s">
        <v>38</v>
      </c>
      <c r="B5">
        <f>B4*1.12</f>
        <v>3897600.0000000005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2022-08-02T09:06:37Z</cp:lastPrinted>
  <dcterms:created xsi:type="dcterms:W3CDTF">2019-03-28T03:58:09Z</dcterms:created>
  <dcterms:modified xsi:type="dcterms:W3CDTF">2022-08-02T09:06:39Z</dcterms:modified>
</cp:coreProperties>
</file>