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8D39710-6F35-4526-94B2-752F40AFB24E}" xr6:coauthVersionLast="47" xr6:coauthVersionMax="47" xr10:uidLastSave="{00000000-0000-0000-0000-000000000000}"/>
  <bookViews>
    <workbookView xWindow="-21345" yWindow="15" windowWidth="18555" windowHeight="186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<sst xmlns="http://schemas.openxmlformats.org/spreadsheetml/2006/main" count="96" uniqueCount="86">
  <si>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</si>
  <si>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</si>
  <si>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</si>
  <si>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</si>
  <si>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</si>
  <si>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</si>
  <si>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</si>
  <si>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</si>
  <si>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</si>
  <si>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</si>
  <si>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</si>
  <si>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</si>
  <si>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</si>
  <si>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</si>
  <si>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</si>
  <si>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</si>
  <si>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</si>
  <si>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</si>
  <si>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</si>
  <si>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</si>
  <si>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</si>
  <si>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</si>
  <si>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</si>
  <si>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</si>
  <si>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</si>
  <si>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</si>
  <si>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</si>
  <si>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</si>
  <si>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</si>
  <si>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</si>
  <si>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</si>
  <si>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</si>
  <si>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</si>
  <si>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</si>
  <si>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</si>
  <si>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</si>
  <si>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</si>
  <si>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</si>
  <si>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</si>
  <si>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</si>
  <si>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</si>
  <si>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</si>
  <si>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</si>
  <si>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</si>
  <si>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</si>
  <si>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</si>
  <si>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</si>
  <si>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</si>
  <si>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</si>
  <si>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</si>
  <si>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</si>
  <si>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</si>
  <si>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</si>
  <si>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</si>
  <si>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</si>
  <si>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</si>
  <si>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</si>
  <si>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</si>
  <si>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</si>
  <si>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</si>
  <si>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</si>
  <si>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</si>
  <si>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</si>
  <si>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</si>
  <si>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</si>
  <si>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</si>
  <si>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</si>
  <si>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</si>
  <si>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</si>
  <si>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</si>
  <si>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</si>
  <si>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</si>
  <si>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</si>
  <si>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</si>
  <si>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</si>
  <si>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</si>
  <si>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코어i5-14세대 14400F (랩터레이크 리프레시) (벌크)</t>
    <phoneticPr fontId="1" type="noConversion"/>
  </si>
  <si>
    <t>3RSYS Socoool RC1080 오토 RGB (화이트)</t>
    <phoneticPr fontId="1" type="noConversion"/>
  </si>
  <si>
    <t>이엠텍 지포스 RTX 5060 Ti MIRACLE X2 WHITE D7 8GB</t>
    <phoneticPr fontId="1" type="noConversion"/>
  </si>
  <si>
    <t>GIGABYTE B760M DS3H D4 제이씨현</t>
    <phoneticPr fontId="1" type="noConversion"/>
  </si>
  <si>
    <t>키오시아 EXCERIA PLUS G3 M.2 NVMe (1TB)</t>
    <phoneticPr fontId="1" type="noConversion"/>
  </si>
  <si>
    <t>마이크로닉스 Classic II 풀체인지 700W 80PLUS브론즈 ATX3.1 화이트</t>
    <phoneticPr fontId="1" type="noConversion"/>
  </si>
  <si>
    <t>darkFlash DS900 ARGB 강화유리 (화이트)</t>
    <phoneticPr fontId="1" type="noConversion"/>
  </si>
  <si>
    <t>PALIT 지포스 RTX 5060 WHITE OC D7 8GB 이엠텍</t>
    <phoneticPr fontId="1" type="noConversion"/>
  </si>
  <si>
    <t>성연창  (기존D4활용)</t>
    <phoneticPr fontId="1" type="noConversion"/>
  </si>
  <si>
    <t>기존 DDR4 8GB 두장활용( 추후 D4 업글예정)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</si>
</sst>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45" t="s">
        <v>66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/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46050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67</v>
      </c>
      <c r="B6" s="74"/>
      <c r="C6" s="63" t="s">
        <v>76</v>
      </c>
      <c r="D6" s="64"/>
      <c r="E6" s="20" t="s">
        <v>6</v>
      </c>
      <c r="F6" s="21">
        <v>233000</v>
      </c>
      <c r="G6" s="20">
        <v>1</v>
      </c>
      <c r="H6" s="34">
        <f>F6*G6</f>
        <v>233000</v>
      </c>
      <c r="I6" s="1"/>
    </row>
    <row r="7" spans="1:9" ht="24" customHeight="1">
      <c r="A7" s="75"/>
      <c r="B7" s="76"/>
      <c r="C7" s="61" t="s">
        <v>77</v>
      </c>
      <c r="D7" s="62"/>
      <c r="E7" s="22" t="s">
        <v>11</v>
      </c>
      <c r="F7" s="21">
        <v>29000</v>
      </c>
      <c r="G7" s="20">
        <v>1</v>
      </c>
      <c r="H7" s="34">
        <f t="shared" ref="H7:H20" si="0">F7*G7</f>
        <v>29000</v>
      </c>
      <c r="I7" s="1"/>
    </row>
    <row r="8" spans="1:9" ht="25.5" customHeight="1">
      <c r="A8" s="75"/>
      <c r="B8" s="76"/>
      <c r="C8" s="130" t="s">
        <v>79</v>
      </c>
      <c r="D8" s="131"/>
      <c r="E8" s="20" t="s">
        <v>7</v>
      </c>
      <c r="F8" s="21">
        <v>180000</v>
      </c>
      <c r="G8" s="20">
        <v>1</v>
      </c>
      <c r="H8" s="34">
        <f t="shared" si="0"/>
        <v>180000</v>
      </c>
      <c r="I8" s="1"/>
    </row>
    <row r="9" spans="1:9" ht="37.5" customHeight="1">
      <c r="A9" s="75"/>
      <c r="B9" s="76"/>
      <c r="C9" s="61" t="s">
        <v>85</v>
      </c>
      <c r="D9" s="62"/>
      <c r="E9" s="20" t="s">
        <v>8</v>
      </c>
      <c r="F9" s="21">
        <v>0</v>
      </c>
      <c r="G9" s="20"/>
      <c r="H9" s="34">
        <f t="shared" si="0"/>
        <v>0</v>
      </c>
      <c r="I9" s="1"/>
    </row>
    <row r="10" spans="1:9" ht="24" customHeight="1">
      <c r="A10" s="75"/>
      <c r="B10" s="76"/>
      <c r="C10" s="139" t="s">
        <v>78</v>
      </c>
      <c r="D10" s="140"/>
      <c r="E10" s="20" t="s">
        <v>9</v>
      </c>
      <c r="F10" s="21">
        <v>743000</v>
      </c>
      <c r="G10" s="20">
        <v>1</v>
      </c>
      <c r="H10" s="34">
        <f t="shared" si="0"/>
        <v>743000</v>
      </c>
      <c r="I10" s="1"/>
    </row>
    <row r="11" spans="1:9" ht="24" customHeight="1">
      <c r="A11" s="75"/>
      <c r="B11" s="76"/>
      <c r="C11" s="139" t="s">
        <v>83</v>
      </c>
      <c r="D11" s="140"/>
      <c r="E11" s="20" t="s">
        <v>9</v>
      </c>
      <c r="F11" s="21">
        <v>615000</v>
      </c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80</v>
      </c>
      <c r="D12" s="62"/>
      <c r="E12" s="20" t="s">
        <v>10</v>
      </c>
      <c r="F12" s="21">
        <v>255000</v>
      </c>
      <c r="G12" s="20">
        <v>1</v>
      </c>
      <c r="H12" s="34">
        <f t="shared" si="0"/>
        <v>255000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82</v>
      </c>
      <c r="D14" s="57"/>
      <c r="E14" s="20" t="s">
        <v>60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75"/>
      <c r="B15" s="76"/>
      <c r="C15" s="56" t="s">
        <v>81</v>
      </c>
      <c r="D15" s="57"/>
      <c r="E15" s="20" t="s">
        <v>61</v>
      </c>
      <c r="F15" s="21">
        <v>85000</v>
      </c>
      <c r="G15" s="20">
        <v>1</v>
      </c>
      <c r="H15" s="34">
        <f t="shared" si="0"/>
        <v>85000</v>
      </c>
      <c r="I15" s="1"/>
    </row>
    <row r="16" spans="1:9" ht="24" customHeight="1">
      <c r="A16" s="75"/>
      <c r="B16" s="76"/>
      <c r="C16" s="56"/>
      <c r="D16" s="58"/>
      <c r="E16" s="20" t="s">
        <v>62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73</v>
      </c>
      <c r="D17" s="67"/>
      <c r="E17" s="23" t="s">
        <v>70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74</v>
      </c>
      <c r="D18" s="67"/>
      <c r="E18" s="23" t="s">
        <v>71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75</v>
      </c>
      <c r="D19" s="60"/>
      <c r="E19" s="20" t="s">
        <v>72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68</v>
      </c>
      <c r="B21" s="78"/>
      <c r="C21" s="53" t="s">
        <v>12</v>
      </c>
      <c r="D21" s="53"/>
      <c r="E21" s="68">
        <f>SUM(H6:H20)</f>
        <v>1666000</v>
      </c>
      <c r="F21" s="68"/>
      <c r="G21" s="39">
        <v>1</v>
      </c>
      <c r="H21" s="129" t="s">
        <v>65</v>
      </c>
      <c r="I21" s="1"/>
    </row>
    <row r="22" spans="1:9" ht="12.75" customHeight="1">
      <c r="A22" s="79"/>
      <c r="B22" s="80"/>
      <c r="C22" s="53"/>
      <c r="D22" s="53"/>
      <c r="E22" s="68">
        <f>E21*G21</f>
        <v>1666000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69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64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63</v>
      </c>
      <c r="F36" s="134">
        <f>SUM(E22,E34)</f>
        <v>1666000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166600.00000000023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58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59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1832600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1666000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1282600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1666000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1666000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1666000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2026-01-28T06:33:28Z</dcterms:modified>
</cp:coreProperties>
</file>