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9D56CECB-8850-4B2C-A255-292958153804}" xr6:coauthVersionLast="47" xr6:coauthVersionMax="47" xr10:uidLastSave="{00000000-0000-0000-0000-000000000000}"/>
  <bookViews>
    <workbookView xWindow="15705" yWindow="3015" windowWidth="18180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<sst xmlns="http://schemas.openxmlformats.org/spreadsheetml/2006/main" count="96" uniqueCount="87">
  <si>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</si>
  <si>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</si>
  <si>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</si>
  <si>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</si>
  <si>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</si>
  <si>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</si>
  <si>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</si>
  <si>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</si>
  <si>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</si>
  <si>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</si>
  <si>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</si>
  <si>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</si>
  <si>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</si>
  <si>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</si>
  <si>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</si>
  <si>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</si>
  <si>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</si>
  <si>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</si>
  <si>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</si>
  <si>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</si>
  <si>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</si>
  <si>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</si>
  <si>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</si>
  <si>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</si>
  <si>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</si>
  <si>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</si>
  <si>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</si>
  <si>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</si>
  <si>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</si>
  <si>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</si>
  <si>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</si>
  <si>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</si>
  <si>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</si>
  <si>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</si>
  <si>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</si>
  <si>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</si>
  <si>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</si>
  <si>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</si>
  <si>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</si>
  <si>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</si>
  <si>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</si>
  <si>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</si>
  <si>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</si>
  <si>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</si>
  <si>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</si>
  <si>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</si>
  <si>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</si>
  <si>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</si>
  <si>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</si>
  <si>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</si>
  <si>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</si>
  <si>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</si>
  <si>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</si>
  <si>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</si>
  <si>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</si>
  <si>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</si>
  <si>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</si>
  <si>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</si>
  <si>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</si>
  <si>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</si>
  <si>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</si>
  <si>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</si>
  <si>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</si>
  <si>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</si>
  <si>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</si>
  <si>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</si>
  <si>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</si>
  <si>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</si>
  <si>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</si>
  <si>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</si>
  <si>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</si>
  <si>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</si>
  <si>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</si>
  <si>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</si>
  <si>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</si>
  <si>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</si>
  <si>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PALIT 지포스 RTX 5060 DUAL OC D7 8GB               이엠텍</t>
    <phoneticPr fontId="1" type="noConversion"/>
  </si>
  <si>
    <t>삼성전자 DDR4-3200 (8GB)</t>
    <phoneticPr fontId="1" type="noConversion"/>
  </si>
  <si>
    <t>GIGABYTE A520M K V2 피씨디렉트</t>
    <phoneticPr fontId="1" type="noConversion"/>
  </si>
  <si>
    <t>배그는 발열이 높아, CPU쿨러추가했습니다!!</t>
    <phoneticPr fontId="1" type="noConversion"/>
  </si>
  <si>
    <t>AMD 라이젠5-4세대 5600 (버미어)(멀티팩정품)</t>
    <phoneticPr fontId="1" type="noConversion"/>
  </si>
  <si>
    <t>JONSBO CR-1000 EVO AUTO RGB (블랙)</t>
    <phoneticPr fontId="1" type="noConversion"/>
  </si>
  <si>
    <t>마이크론 Crucial P310 M.2 NVMe 대원씨티에스 (1TB)</t>
    <phoneticPr fontId="1" type="noConversion"/>
  </si>
  <si>
    <t>앱코 U20M 큐빅 미니 (블랙)</t>
    <phoneticPr fontId="1" type="noConversion"/>
  </si>
  <si>
    <t>마이크로닉스 Classic II 풀체인지 600W 80PLUS브론즈 ATX3.1</t>
    <phoneticPr fontId="1" type="noConversion"/>
  </si>
  <si>
    <t>채널고객님(musee) 자녀PC</t>
    <phoneticPr fontId="1" type="noConversion"/>
  </si>
  <si>
    <t>배그사양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</si>
</sst>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123" t="s">
        <v>66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/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46028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 t="s">
        <v>86</v>
      </c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67</v>
      </c>
      <c r="B6" s="109"/>
      <c r="C6" s="68" t="s">
        <v>80</v>
      </c>
      <c r="D6" s="69"/>
      <c r="E6" s="20" t="s">
        <v>6</v>
      </c>
      <c r="F6" s="21">
        <v>185000</v>
      </c>
      <c r="G6" s="20">
        <v>1</v>
      </c>
      <c r="H6" s="34">
        <f>F6*G6</f>
        <v>185000</v>
      </c>
      <c r="I6" s="1"/>
    </row>
    <row r="7" spans="1:9" ht="24" customHeight="1">
      <c r="A7" s="110"/>
      <c r="B7" s="111"/>
      <c r="C7" s="70" t="s">
        <v>81</v>
      </c>
      <c r="D7" s="71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110"/>
      <c r="B8" s="111"/>
      <c r="C8" s="72" t="s">
        <v>78</v>
      </c>
      <c r="D8" s="73"/>
      <c r="E8" s="20" t="s">
        <v>7</v>
      </c>
      <c r="F8" s="21">
        <v>63000</v>
      </c>
      <c r="G8" s="20">
        <v>1</v>
      </c>
      <c r="H8" s="34">
        <f t="shared" si="0"/>
        <v>63000</v>
      </c>
      <c r="I8" s="1"/>
    </row>
    <row r="9" spans="1:9" ht="37.5" customHeight="1">
      <c r="A9" s="110"/>
      <c r="B9" s="111"/>
      <c r="C9" s="70" t="s">
        <v>77</v>
      </c>
      <c r="D9" s="71"/>
      <c r="E9" s="20" t="s">
        <v>8</v>
      </c>
      <c r="F9" s="21">
        <v>100000</v>
      </c>
      <c r="G9" s="20">
        <v>2</v>
      </c>
      <c r="H9" s="34">
        <f t="shared" si="0"/>
        <v>200000</v>
      </c>
      <c r="I9" s="1"/>
    </row>
    <row r="10" spans="1:9" ht="24" customHeight="1">
      <c r="A10" s="110"/>
      <c r="B10" s="111"/>
      <c r="C10" s="70" t="s">
        <v>76</v>
      </c>
      <c r="D10" s="71"/>
      <c r="E10" s="20" t="s">
        <v>9</v>
      </c>
      <c r="F10" s="21">
        <v>490000</v>
      </c>
      <c r="G10" s="20">
        <v>1</v>
      </c>
      <c r="H10" s="34">
        <f t="shared" si="0"/>
        <v>490000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82</v>
      </c>
      <c r="D12" s="71"/>
      <c r="E12" s="20" t="s">
        <v>10</v>
      </c>
      <c r="F12" s="21">
        <v>215000</v>
      </c>
      <c r="G12" s="20">
        <v>1</v>
      </c>
      <c r="H12" s="34">
        <f t="shared" si="0"/>
        <v>215000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83</v>
      </c>
      <c r="D14" s="133"/>
      <c r="E14" s="20" t="s">
        <v>61</v>
      </c>
      <c r="F14" s="21">
        <v>33000</v>
      </c>
      <c r="G14" s="20">
        <v>1</v>
      </c>
      <c r="H14" s="34">
        <f t="shared" si="0"/>
        <v>33000</v>
      </c>
      <c r="I14" s="1"/>
    </row>
    <row r="15" spans="1:9" ht="24" customHeight="1">
      <c r="A15" s="110"/>
      <c r="B15" s="111"/>
      <c r="C15" s="132" t="s">
        <v>84</v>
      </c>
      <c r="D15" s="133"/>
      <c r="E15" s="20" t="s">
        <v>62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110"/>
      <c r="B16" s="111"/>
      <c r="C16" s="132" t="s">
        <v>79</v>
      </c>
      <c r="D16" s="134"/>
      <c r="E16" s="20"/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73</v>
      </c>
      <c r="D17" s="119"/>
      <c r="E17" s="23" t="s">
        <v>70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74</v>
      </c>
      <c r="D18" s="119"/>
      <c r="E18" s="23" t="s">
        <v>71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75</v>
      </c>
      <c r="D19" s="136"/>
      <c r="E19" s="20" t="s">
        <v>72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2" t="s">
        <v>68</v>
      </c>
      <c r="B21" s="113"/>
      <c r="C21" s="129" t="s">
        <v>12</v>
      </c>
      <c r="D21" s="129"/>
      <c r="E21" s="103">
        <f>SUM(H6:H20)</f>
        <v>1352000</v>
      </c>
      <c r="F21" s="103"/>
      <c r="G21" s="39">
        <v>1</v>
      </c>
      <c r="H21" s="65" t="s">
        <v>65</v>
      </c>
      <c r="I21" s="1"/>
    </row>
    <row r="22" spans="1:9" ht="12.75" customHeight="1">
      <c r="A22" s="114"/>
      <c r="B22" s="115"/>
      <c r="C22" s="129"/>
      <c r="D22" s="129"/>
      <c r="E22" s="103">
        <f>E21*G21</f>
        <v>1352000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/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69</v>
      </c>
      <c r="B26" s="84"/>
      <c r="C26" s="120"/>
      <c r="D26" s="120"/>
      <c r="E26" s="41"/>
      <c r="F26" s="37"/>
      <c r="G26" s="38"/>
      <c r="H26" s="42">
        <f>F26*G26</f>
        <v>0</v>
      </c>
      <c r="I26" s="1"/>
    </row>
    <row r="27" spans="1:9">
      <c r="A27" s="85"/>
      <c r="B27" s="86"/>
      <c r="C27" s="120"/>
      <c r="D27" s="120"/>
      <c r="E27" s="41"/>
      <c r="F27" s="37"/>
      <c r="G27" s="38"/>
      <c r="H27" s="42">
        <f t="shared" ref="H27:H33" si="1">F27*G27</f>
        <v>0</v>
      </c>
      <c r="I27" s="1"/>
    </row>
    <row r="28" spans="1:9">
      <c r="A28" s="85"/>
      <c r="B28" s="86"/>
      <c r="C28" s="120"/>
      <c r="D28" s="120"/>
      <c r="E28" s="41"/>
      <c r="F28" s="37"/>
      <c r="G28" s="38"/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0</v>
      </c>
      <c r="F34" s="105"/>
      <c r="G34" s="105"/>
      <c r="H34" s="63" t="s">
        <v>64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63</v>
      </c>
      <c r="F36" s="76">
        <f>SUM(E22,E34)</f>
        <v>1352000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135200.00000000023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1487200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1352000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937200.00000000012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1352000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1352000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1352000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2026-01-06T09:34:14Z</dcterms:modified>
</cp:coreProperties>
</file>