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86C5DE0-E311-41C0-A7BE-78465917DC70}" xr6:coauthVersionLast="47" xr6:coauthVersionMax="47" xr10:uidLastSave="{00000000-0000-0000-0000-000000000000}"/>
  <bookViews>
    <workbookView xWindow="10710" yWindow="210" windowWidth="15090" windowHeight="144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<sst xmlns="http://schemas.openxmlformats.org/spreadsheetml/2006/main" count="106" uniqueCount="97">
  <si>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</si>
  <si>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</si>
  <si>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</si>
  <si>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</si>
  <si>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</si>
  <si>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</si>
  <si>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</si>
  <si>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</si>
  <si>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</si>
  <si>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</si>
  <si>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</si>
  <si>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</si>
  <si>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</si>
  <si>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</si>
  <si>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</si>
  <si>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</si>
  <si>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</si>
  <si>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</si>
  <si>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</si>
  <si>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</si>
  <si>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</si>
  <si>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</si>
  <si>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</si>
  <si>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</si>
  <si>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</si>
  <si>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</si>
  <si>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</si>
  <si>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</si>
  <si>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</si>
  <si>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</si>
  <si>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</si>
  <si>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</si>
  <si>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</si>
  <si>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</si>
  <si>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</si>
  <si>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</si>
  <si>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</si>
  <si>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</si>
  <si>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</si>
  <si>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</si>
  <si>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</si>
  <si>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</si>
  <si>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</si>
  <si>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</si>
  <si>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</si>
  <si>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</si>
  <si>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</si>
  <si>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</si>
  <si>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</si>
  <si>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</si>
  <si>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</si>
  <si>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</si>
  <si>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</si>
  <si>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</si>
  <si>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</si>
  <si>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</si>
  <si>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</si>
  <si>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</si>
  <si>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</si>
  <si>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</si>
  <si>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</si>
  <si>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</si>
  <si>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</si>
  <si>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</si>
  <si>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</si>
  <si>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</si>
  <si>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</si>
  <si>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</si>
  <si>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</si>
  <si>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</si>
  <si>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</si>
  <si>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</si>
  <si>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</si>
  <si>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</si>
  <si>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</si>
  <si>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</si>
  <si>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</si>
  <si>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14400F (랩터레이크 리프레시) (밸류팩 정품)</t>
    <phoneticPr fontId="1" type="noConversion"/>
  </si>
  <si>
    <t>JONSBO CR-1000 EVO AUTO RGB (블랙)</t>
    <phoneticPr fontId="1" type="noConversion"/>
  </si>
  <si>
    <t>마이크론 Crucial DDR5-5600 CL46 대원씨티에스 (16GB)</t>
    <phoneticPr fontId="1" type="noConversion"/>
  </si>
  <si>
    <t>MSI 지포스 RTX 5060 벤투스 2X OC D7 8GB</t>
    <phoneticPr fontId="1" type="noConversion"/>
  </si>
  <si>
    <t>Western Digital Blue SN5100 M.2 NVMe (1TB)</t>
    <phoneticPr fontId="1" type="noConversion"/>
  </si>
  <si>
    <t>DAVEN D6 MESH 강화유리 (블랙)</t>
    <phoneticPr fontId="1" type="noConversion"/>
  </si>
  <si>
    <t>마이크로닉스 Classic II 풀체인지 600W 80PLUS브론즈 ATX3.1</t>
    <phoneticPr fontId="1" type="noConversion"/>
  </si>
  <si>
    <t>무선 키보드 합본 블랙 서비스</t>
    <phoneticPr fontId="1" type="noConversion"/>
  </si>
  <si>
    <t>키보드</t>
    <phoneticPr fontId="1" type="noConversion"/>
  </si>
  <si>
    <t>패드</t>
    <phoneticPr fontId="1" type="noConversion"/>
  </si>
  <si>
    <t>이희원 ( 일러포토)</t>
    <phoneticPr fontId="1" type="noConversion"/>
  </si>
  <si>
    <t>삼성전자 오디세이 G5 LS32DG500</t>
    <phoneticPr fontId="1" type="noConversion"/>
  </si>
  <si>
    <t>모니터</t>
    <phoneticPr fontId="1" type="noConversion"/>
  </si>
  <si>
    <t>멀티탭</t>
    <phoneticPr fontId="1" type="noConversion"/>
  </si>
  <si>
    <t>멀티탭 5구 3M+DP TO DP 케이블 3M</t>
    <phoneticPr fontId="1" type="noConversion"/>
  </si>
  <si>
    <t>MSI PRO B760M-A WIFI</t>
    <phoneticPr fontId="1" type="noConversion"/>
  </si>
  <si>
    <t>게이밍 장패드 서비스+사운드바 블랙</t>
    <phoneticPr fontId="1" type="noConversion"/>
  </si>
  <si>
    <t>2,546,000(계산됨)</t>
    <phoneticPr fontId="1" type="noConversion"/>
  </si>
  <si>
    <t>225.000 환불 드려야함 (환불완료!)12/26일</t>
    <phoneticPr fontId="1" type="noConversion"/>
  </si>
  <si>
    <t xml:space="preserve">아버님과방문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</si>
</sst>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12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12" borderId="14" xfId="0" applyFont="1" applyFill="1" applyBorder="1" applyAlignment="1" applyProtection="1">
      <alignment horizontal="center" vertical="center" wrapText="1"/>
      <protection locked="0"/>
    </xf>
    <xf numFmtId="0" fontId="9" fillId="12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C30" sqref="C30:D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87</v>
      </c>
      <c r="C1" s="45" t="s">
        <v>67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1022540784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46018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96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77</v>
      </c>
      <c r="D6" s="64"/>
      <c r="E6" s="20" t="s">
        <v>6</v>
      </c>
      <c r="F6" s="21">
        <v>260000</v>
      </c>
      <c r="G6" s="20">
        <v>1</v>
      </c>
      <c r="H6" s="34">
        <f>F6*G6</f>
        <v>260000</v>
      </c>
      <c r="I6" s="1"/>
    </row>
    <row r="7" spans="1:9" ht="24" customHeight="1">
      <c r="A7" s="75"/>
      <c r="B7" s="76"/>
      <c r="C7" s="61" t="s">
        <v>78</v>
      </c>
      <c r="D7" s="62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5"/>
      <c r="B8" s="76"/>
      <c r="C8" s="131" t="s">
        <v>92</v>
      </c>
      <c r="D8" s="132"/>
      <c r="E8" s="20" t="s">
        <v>7</v>
      </c>
      <c r="F8" s="21">
        <v>159000</v>
      </c>
      <c r="G8" s="20">
        <v>1</v>
      </c>
      <c r="H8" s="34">
        <f t="shared" si="0"/>
        <v>159000</v>
      </c>
      <c r="I8" s="1"/>
    </row>
    <row r="9" spans="1:9" ht="37.5" customHeight="1">
      <c r="A9" s="75"/>
      <c r="B9" s="76"/>
      <c r="C9" s="61" t="s">
        <v>79</v>
      </c>
      <c r="D9" s="62"/>
      <c r="E9" s="20" t="s">
        <v>8</v>
      </c>
      <c r="F9" s="21">
        <v>293000</v>
      </c>
      <c r="G9" s="20">
        <v>2</v>
      </c>
      <c r="H9" s="34">
        <f t="shared" si="0"/>
        <v>586000</v>
      </c>
      <c r="I9" s="1"/>
    </row>
    <row r="10" spans="1:9" ht="24" customHeight="1">
      <c r="A10" s="75"/>
      <c r="B10" s="76"/>
      <c r="C10" s="61" t="s">
        <v>80</v>
      </c>
      <c r="D10" s="62"/>
      <c r="E10" s="20" t="s">
        <v>9</v>
      </c>
      <c r="F10" s="21">
        <v>490000</v>
      </c>
      <c r="G10" s="20">
        <v>1</v>
      </c>
      <c r="H10" s="34">
        <f t="shared" si="0"/>
        <v>490000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81</v>
      </c>
      <c r="D12" s="62"/>
      <c r="E12" s="20" t="s">
        <v>10</v>
      </c>
      <c r="F12" s="21">
        <v>198000</v>
      </c>
      <c r="G12" s="20">
        <v>1</v>
      </c>
      <c r="H12" s="34">
        <f t="shared" si="0"/>
        <v>198000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82</v>
      </c>
      <c r="D14" s="57"/>
      <c r="E14" s="20" t="s">
        <v>61</v>
      </c>
      <c r="F14" s="21">
        <v>42000</v>
      </c>
      <c r="G14" s="20">
        <v>1</v>
      </c>
      <c r="H14" s="34">
        <f t="shared" si="0"/>
        <v>42000</v>
      </c>
      <c r="I14" s="1"/>
    </row>
    <row r="15" spans="1:9" ht="24" customHeight="1">
      <c r="A15" s="75"/>
      <c r="B15" s="76"/>
      <c r="C15" s="56" t="s">
        <v>83</v>
      </c>
      <c r="D15" s="57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1901000</v>
      </c>
      <c r="F21" s="68"/>
      <c r="G21" s="39">
        <v>1</v>
      </c>
      <c r="H21" s="130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1901000</v>
      </c>
      <c r="F22" s="68"/>
      <c r="G22" s="68"/>
      <c r="H22" s="130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30"/>
      <c r="I23" s="1"/>
    </row>
    <row r="24" spans="1:9" ht="17.25" customHeight="1">
      <c r="A24" s="79"/>
      <c r="B24" s="80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8" t="s">
        <v>84</v>
      </c>
      <c r="D25" s="99"/>
      <c r="E25" s="41" t="s">
        <v>85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4" t="s">
        <v>70</v>
      </c>
      <c r="B26" s="105"/>
      <c r="C26" s="84" t="s">
        <v>93</v>
      </c>
      <c r="D26" s="84"/>
      <c r="E26" s="41" t="s">
        <v>86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4" t="s">
        <v>91</v>
      </c>
      <c r="D27" s="84"/>
      <c r="E27" s="41" t="s">
        <v>90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6"/>
      <c r="B28" s="107"/>
      <c r="C28" s="85" t="s">
        <v>88</v>
      </c>
      <c r="D28" s="85"/>
      <c r="E28" s="41" t="s">
        <v>89</v>
      </c>
      <c r="F28" s="37">
        <v>420000</v>
      </c>
      <c r="G28" s="38">
        <v>1</v>
      </c>
      <c r="H28" s="42">
        <f t="shared" si="1"/>
        <v>420000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 t="s">
        <v>95</v>
      </c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 t="s">
        <v>94</v>
      </c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69">
        <f>SUM(H25:H31)</f>
        <v>420000</v>
      </c>
      <c r="F34" s="70"/>
      <c r="G34" s="70"/>
      <c r="H34" s="128" t="s">
        <v>65</v>
      </c>
      <c r="I34" s="1"/>
    </row>
    <row r="35" spans="1:9" ht="14.25" customHeight="1">
      <c r="A35" s="112"/>
      <c r="B35" s="113"/>
      <c r="C35" s="94"/>
      <c r="D35" s="95"/>
      <c r="E35" s="71"/>
      <c r="F35" s="72"/>
      <c r="G35" s="72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64</v>
      </c>
      <c r="F36" s="135">
        <f>SUM(E22,E34)</f>
        <v>2321000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232100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2553100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2321000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2003100.0000000002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2321000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2321000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2321000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2025-12-27T02:11:26Z</dcterms:modified>
</cp:coreProperties>
</file>