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96742108-84E6-4ADC-BD62-76761697147F}" xr6:coauthVersionLast="47" xr6:coauthVersionMax="47" xr10:uidLastSave="{00000000-0000-0000-0000-000000000000}"/>
  <bookViews>
    <workbookView xWindow="135" yWindow="2955" windowWidth="21720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<sst xmlns="http://schemas.openxmlformats.org/spreadsheetml/2006/main" count="98" uniqueCount="88">
  <si>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</si>
  <si>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</si>
  <si>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</si>
  <si>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</si>
  <si>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</si>
  <si>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</si>
  <si>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</si>
  <si>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</si>
  <si>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</si>
  <si>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</si>
  <si>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</si>
  <si>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</si>
  <si>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</si>
  <si>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</si>
  <si>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</si>
  <si>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</si>
  <si>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</si>
  <si>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</si>
  <si>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</si>
  <si>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</si>
  <si>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</si>
  <si>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</si>
  <si>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</si>
  <si>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</si>
  <si>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</si>
  <si>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</si>
  <si>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</si>
  <si>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</si>
  <si>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</si>
  <si>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</si>
  <si>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</si>
  <si>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</si>
  <si>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</si>
  <si>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</si>
  <si>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</si>
  <si>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</si>
  <si>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</si>
  <si>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</si>
  <si>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</si>
  <si>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</si>
  <si>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</si>
  <si>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</si>
  <si>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</si>
  <si>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</si>
  <si>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</si>
  <si>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</si>
  <si>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</si>
  <si>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</si>
  <si>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</si>
  <si>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</si>
  <si>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</si>
  <si>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</si>
  <si>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</si>
  <si>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</si>
  <si>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</si>
  <si>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</si>
  <si>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</si>
  <si>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</si>
  <si>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</si>
  <si>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</si>
  <si>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</si>
  <si>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</si>
  <si>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</si>
  <si>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</si>
  <si>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</si>
  <si>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</si>
  <si>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</si>
  <si>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</si>
  <si>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</si>
  <si>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</si>
  <si>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</si>
  <si>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</si>
  <si>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</si>
  <si>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</si>
  <si>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</si>
  <si>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라이젠7-6세대 9800X3D (그래니트 릿지) (멀티팩 정품)</t>
    <phoneticPr fontId="1" type="noConversion"/>
  </si>
  <si>
    <t>3RSYS Socoool RC1900 ARGB 솔더링 (블랙)</t>
    <phoneticPr fontId="1" type="noConversion"/>
  </si>
  <si>
    <t>MSI MAG B850M 박격포 WIFI</t>
    <phoneticPr fontId="1" type="noConversion"/>
  </si>
  <si>
    <t>SK하이닉스 Platinum P41 M.2 NVMe (2TB)</t>
    <phoneticPr fontId="1" type="noConversion"/>
  </si>
  <si>
    <t>3RSYS RX300 ARGB (블랙)</t>
    <phoneticPr fontId="1" type="noConversion"/>
  </si>
  <si>
    <t>마이크론 Crucial DDR5-5600 CL46 대원씨티에스 (16GB)x4=64GB  (풀뱅크) 방열판 있는상품</t>
    <phoneticPr fontId="1" type="noConversion"/>
  </si>
  <si>
    <t>Microsoft Windows 11 Home (처음사용자용 한글)</t>
    <phoneticPr fontId="1" type="noConversion"/>
  </si>
  <si>
    <t xml:space="preserve">김근우 (기존고객님) 5080 </t>
    <phoneticPr fontId="1" type="noConversion"/>
  </si>
  <si>
    <t>MSI 지포스 RTX 5080 게이밍 트리오 OC D7 16GB 트라이프로져4</t>
    <phoneticPr fontId="1" type="noConversion"/>
  </si>
  <si>
    <t>마이크로닉스 Classic II 1050W 80PLUS골드 풀모듈러 ATX3.1</t>
    <phoneticPr fontId="1" type="noConversion"/>
  </si>
  <si>
    <t>HDD</t>
    <phoneticPr fontId="1" type="noConversion"/>
  </si>
  <si>
    <t>Western Digital WD Blue 7200/64M (1TB, WD10EZEX) (사진백업공간)</t>
    <phoneticPr fontId="1" type="noConversion"/>
  </si>
  <si>
    <t xml:space="preserve"> 금요일 오전 10시방문 ! (12월 12일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</si>
</sst>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2" sqref="C12:D1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82</v>
      </c>
      <c r="C1" s="45" t="s">
        <v>68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1041711659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45997</v>
      </c>
      <c r="C3" s="14" t="s">
        <v>36</v>
      </c>
      <c r="D3" s="17">
        <v>46003</v>
      </c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69</v>
      </c>
      <c r="B6" s="75"/>
      <c r="C6" s="64" t="s">
        <v>75</v>
      </c>
      <c r="D6" s="65"/>
      <c r="E6" s="20" t="s">
        <v>6</v>
      </c>
      <c r="F6" s="21">
        <v>700000</v>
      </c>
      <c r="G6" s="20">
        <v>1</v>
      </c>
      <c r="H6" s="34">
        <f>F6*G6</f>
        <v>700000</v>
      </c>
      <c r="I6" s="1"/>
    </row>
    <row r="7" spans="1:9" ht="24" customHeight="1">
      <c r="A7" s="76"/>
      <c r="B7" s="77"/>
      <c r="C7" s="62" t="s">
        <v>76</v>
      </c>
      <c r="D7" s="63"/>
      <c r="E7" s="22" t="s">
        <v>11</v>
      </c>
      <c r="F7" s="21">
        <v>79000</v>
      </c>
      <c r="G7" s="20">
        <v>1</v>
      </c>
      <c r="H7" s="34">
        <f t="shared" ref="H7:H20" si="0">F7*G7</f>
        <v>79000</v>
      </c>
      <c r="I7" s="1"/>
    </row>
    <row r="8" spans="1:9" ht="25.5" customHeight="1">
      <c r="A8" s="76"/>
      <c r="B8" s="77"/>
      <c r="C8" s="131" t="s">
        <v>77</v>
      </c>
      <c r="D8" s="132"/>
      <c r="E8" s="20" t="s">
        <v>7</v>
      </c>
      <c r="F8" s="21">
        <v>273000</v>
      </c>
      <c r="G8" s="20">
        <v>1</v>
      </c>
      <c r="H8" s="34">
        <f t="shared" si="0"/>
        <v>273000</v>
      </c>
      <c r="I8" s="1"/>
    </row>
    <row r="9" spans="1:9" ht="37.5" customHeight="1">
      <c r="A9" s="76"/>
      <c r="B9" s="77"/>
      <c r="C9" s="62" t="s">
        <v>80</v>
      </c>
      <c r="D9" s="63"/>
      <c r="E9" s="20" t="s">
        <v>8</v>
      </c>
      <c r="F9" s="21">
        <v>215000</v>
      </c>
      <c r="G9" s="20">
        <v>4</v>
      </c>
      <c r="H9" s="34">
        <f t="shared" si="0"/>
        <v>860000</v>
      </c>
      <c r="I9" s="1"/>
    </row>
    <row r="10" spans="1:9" ht="24" customHeight="1">
      <c r="A10" s="76"/>
      <c r="B10" s="77"/>
      <c r="C10" s="140" t="s">
        <v>83</v>
      </c>
      <c r="D10" s="141"/>
      <c r="E10" s="20" t="s">
        <v>9</v>
      </c>
      <c r="F10" s="21">
        <v>1940000</v>
      </c>
      <c r="G10" s="20">
        <v>1</v>
      </c>
      <c r="H10" s="34">
        <f t="shared" si="0"/>
        <v>1940000</v>
      </c>
      <c r="I10" s="1"/>
    </row>
    <row r="11" spans="1:9" ht="24" customHeight="1">
      <c r="A11" s="76"/>
      <c r="B11" s="77"/>
      <c r="C11" s="64"/>
      <c r="D11" s="65"/>
      <c r="E11" s="20" t="s">
        <v>9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78</v>
      </c>
      <c r="D12" s="63"/>
      <c r="E12" s="20" t="s">
        <v>10</v>
      </c>
      <c r="F12" s="21">
        <v>330000</v>
      </c>
      <c r="G12" s="20">
        <v>1</v>
      </c>
      <c r="H12" s="34">
        <f t="shared" si="0"/>
        <v>330000</v>
      </c>
      <c r="I12" s="1"/>
    </row>
    <row r="13" spans="1:9" ht="31.5" customHeight="1">
      <c r="A13" s="76"/>
      <c r="B13" s="77"/>
      <c r="C13" s="142" t="s">
        <v>86</v>
      </c>
      <c r="D13" s="143"/>
      <c r="E13" s="20" t="s">
        <v>85</v>
      </c>
      <c r="F13" s="21">
        <v>110000</v>
      </c>
      <c r="G13" s="20">
        <v>1</v>
      </c>
      <c r="H13" s="34">
        <f t="shared" si="0"/>
        <v>110000</v>
      </c>
      <c r="I13" s="1"/>
    </row>
    <row r="14" spans="1:9" ht="29.25" customHeight="1">
      <c r="A14" s="76"/>
      <c r="B14" s="77"/>
      <c r="C14" s="56" t="s">
        <v>79</v>
      </c>
      <c r="D14" s="57"/>
      <c r="E14" s="20" t="s">
        <v>61</v>
      </c>
      <c r="F14" s="21">
        <v>68000</v>
      </c>
      <c r="G14" s="20">
        <v>1</v>
      </c>
      <c r="H14" s="34">
        <f t="shared" si="0"/>
        <v>68000</v>
      </c>
      <c r="I14" s="1"/>
    </row>
    <row r="15" spans="1:9" ht="24" customHeight="1">
      <c r="A15" s="76"/>
      <c r="B15" s="77"/>
      <c r="C15" s="142" t="s">
        <v>84</v>
      </c>
      <c r="D15" s="143"/>
      <c r="E15" s="20" t="s">
        <v>62</v>
      </c>
      <c r="F15" s="21">
        <v>175000</v>
      </c>
      <c r="G15" s="20">
        <v>1</v>
      </c>
      <c r="H15" s="34">
        <f t="shared" si="0"/>
        <v>175000</v>
      </c>
      <c r="I15" s="1"/>
    </row>
    <row r="16" spans="1:9" ht="24" customHeight="1">
      <c r="A16" s="76"/>
      <c r="B16" s="77"/>
      <c r="C16" s="58"/>
      <c r="D16" s="59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70</v>
      </c>
      <c r="D17" s="68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81</v>
      </c>
      <c r="D18" s="68"/>
      <c r="E18" s="23" t="s">
        <v>65</v>
      </c>
      <c r="F18" s="24">
        <v>165000</v>
      </c>
      <c r="G18" s="23">
        <v>1</v>
      </c>
      <c r="H18" s="34">
        <f t="shared" si="0"/>
        <v>165000</v>
      </c>
      <c r="I18" s="1"/>
    </row>
    <row r="19" spans="1:9">
      <c r="A19" s="76"/>
      <c r="B19" s="77"/>
      <c r="C19" s="60" t="s">
        <v>71</v>
      </c>
      <c r="D19" s="61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60</v>
      </c>
      <c r="B21" s="79"/>
      <c r="C21" s="53" t="s">
        <v>12</v>
      </c>
      <c r="D21" s="53"/>
      <c r="E21" s="69">
        <f>SUM(H6:H20)</f>
        <v>4780000</v>
      </c>
      <c r="F21" s="69"/>
      <c r="G21" s="39">
        <v>1</v>
      </c>
      <c r="H21" s="130" t="s">
        <v>74</v>
      </c>
      <c r="I21" s="1"/>
    </row>
    <row r="22" spans="1:9" ht="12.75" customHeight="1">
      <c r="A22" s="80"/>
      <c r="B22" s="81"/>
      <c r="C22" s="53"/>
      <c r="D22" s="53"/>
      <c r="E22" s="69">
        <f>E21*G21</f>
        <v>4780000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87</v>
      </c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67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73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72</v>
      </c>
      <c r="F36" s="135">
        <f>SUM(E22,E34)</f>
        <v>4780000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478000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58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59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5258000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53</v>
      </c>
      <c r="B3" s="43"/>
      <c r="C3" s="43"/>
      <c r="E3" t="s">
        <v>46</v>
      </c>
      <c r="F3">
        <f>Sheet1!F36</f>
        <v>4780000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4708000</v>
      </c>
      <c r="D6" t="s">
        <v>49</v>
      </c>
    </row>
    <row r="8" spans="1:7">
      <c r="A8" s="43" t="s">
        <v>54</v>
      </c>
      <c r="B8" s="43"/>
      <c r="C8" s="43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4780000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4780000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4780000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2025-12-06T03:56:28Z</cp:lastPrinted>
  <dcterms:created xsi:type="dcterms:W3CDTF">2019-03-28T03:58:09Z</dcterms:created>
  <dcterms:modified xsi:type="dcterms:W3CDTF">2025-12-06T05:26:29Z</dcterms:modified>
</cp:coreProperties>
</file>