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17A4DE60-D27B-4F13-B420-E6A5FDC7759D}" xr6:coauthVersionLast="47" xr6:coauthVersionMax="47" xr10:uidLastSave="{00000000-0000-0000-0000-000000000000}"/>
  <bookViews>
    <workbookView xWindow="1935" yWindow="3345" windowWidth="23715" windowHeight="155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H18" i="1"/>
  <c r="C34" i="1" l="1"/>
  <c r="H40" i="1"/>
  <c r="H38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<sst xmlns="http://schemas.openxmlformats.org/spreadsheetml/2006/main" count="101" uniqueCount="92">
  <si>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</si>
  <si>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</si>
  <si>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</si>
  <si>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</si>
  <si>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</si>
  <si>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</si>
  <si>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</si>
  <si>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</si>
  <si>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</si>
  <si>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</si>
  <si>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</si>
  <si>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</si>
  <si>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</si>
  <si>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</si>
  <si>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</si>
  <si>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</si>
  <si>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</si>
  <si>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</si>
  <si>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</si>
  <si>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</si>
  <si>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</si>
  <si>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</si>
  <si>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</si>
  <si>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</si>
  <si>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</si>
  <si>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</si>
  <si>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</si>
  <si>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</si>
  <si>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</si>
  <si>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</si>
  <si>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</si>
  <si>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</si>
  <si>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</si>
  <si>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</si>
  <si>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</si>
  <si>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</si>
  <si>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</si>
  <si>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</si>
  <si>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</si>
  <si>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</si>
  <si>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</si>
  <si>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</si>
  <si>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</si>
  <si>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</si>
  <si>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</si>
  <si>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</si>
  <si>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</si>
  <si>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</si>
  <si>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</si>
  <si>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</si>
  <si>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</si>
  <si>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</si>
  <si>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</si>
  <si>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</si>
  <si>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</si>
  <si>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</si>
  <si>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</si>
  <si>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</si>
  <si>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</si>
  <si>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</si>
  <si>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</si>
  <si>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</si>
  <si>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</si>
  <si>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</si>
  <si>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</si>
  <si>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</si>
  <si>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</si>
  <si>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</si>
  <si>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</si>
  <si>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</si>
  <si>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</si>
  <si>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</si>
  <si>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</si>
  <si>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</si>
  <si>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</si>
  <si>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</si>
  <si>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</si>
  <si>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최호 기존고객님(듀얼모니터사무)</t>
    <phoneticPr fontId="1" type="noConversion"/>
  </si>
  <si>
    <t>AMD 라이젠3-4세대 5300G (세잔) (멀티팩 정품)</t>
    <phoneticPr fontId="1" type="noConversion"/>
  </si>
  <si>
    <t xml:space="preserve">GIGABYTE A520M K V2 </t>
    <phoneticPr fontId="1" type="noConversion"/>
  </si>
  <si>
    <t>AMD 정품쿨러</t>
    <phoneticPr fontId="1" type="noConversion"/>
  </si>
  <si>
    <t>Western Digital WD Blue SN580 M.2 NVMe (500GB)</t>
    <phoneticPr fontId="1" type="noConversion"/>
  </si>
  <si>
    <t>에너지옵티머스 EXCEL II 500W 80PLUS스탠다드 230V EU 벌크</t>
    <phoneticPr fontId="1" type="noConversion"/>
  </si>
  <si>
    <t>컴이지 킹덤 박스 미니 (블랙)</t>
    <phoneticPr fontId="1" type="noConversion"/>
  </si>
  <si>
    <t>AMD 내장그래픽</t>
    <phoneticPr fontId="1" type="noConversion"/>
  </si>
  <si>
    <t>타무즈 DDR4-3200 CL22 (8GB)</t>
    <phoneticPr fontId="1" type="noConversion"/>
  </si>
  <si>
    <t>듀얼모니터 호환케이블  HDMI + RGB</t>
    <phoneticPr fontId="1" type="noConversion"/>
  </si>
  <si>
    <t>유선키보드 셋트 +마우스패드</t>
    <phoneticPr fontId="1" type="noConversion"/>
  </si>
  <si>
    <t>케이블</t>
    <phoneticPr fontId="1" type="noConversion"/>
  </si>
  <si>
    <t>키보드</t>
    <phoneticPr fontId="1" type="noConversion"/>
  </si>
  <si>
    <t>최대한 저렴하게 - 인터넷창 1개+듀얼모니터</t>
    <phoneticPr fontId="1" type="noConversion"/>
  </si>
  <si>
    <t>중고 25만원부터 안내드림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</si>
</sst>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9" sqref="C9:D9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77</v>
      </c>
      <c r="C1" s="123" t="s">
        <v>69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1077715247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45988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70</v>
      </c>
      <c r="B6" s="109"/>
      <c r="C6" s="68" t="s">
        <v>78</v>
      </c>
      <c r="D6" s="69"/>
      <c r="E6" s="20" t="s">
        <v>6</v>
      </c>
      <c r="F6" s="21">
        <v>150000</v>
      </c>
      <c r="G6" s="20">
        <v>1</v>
      </c>
      <c r="H6" s="34">
        <f>F6*G6</f>
        <v>150000</v>
      </c>
      <c r="I6" s="1"/>
    </row>
    <row r="7" spans="1:9" ht="24" customHeight="1">
      <c r="A7" s="110"/>
      <c r="B7" s="111"/>
      <c r="C7" s="70" t="s">
        <v>80</v>
      </c>
      <c r="D7" s="71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110"/>
      <c r="B8" s="111"/>
      <c r="C8" s="72" t="s">
        <v>79</v>
      </c>
      <c r="D8" s="73"/>
      <c r="E8" s="20" t="s">
        <v>7</v>
      </c>
      <c r="F8" s="21">
        <v>63000</v>
      </c>
      <c r="G8" s="20">
        <v>1</v>
      </c>
      <c r="H8" s="34">
        <f t="shared" si="0"/>
        <v>63000</v>
      </c>
      <c r="I8" s="1"/>
    </row>
    <row r="9" spans="1:9" ht="37.5" customHeight="1">
      <c r="A9" s="110"/>
      <c r="B9" s="111"/>
      <c r="C9" s="70" t="s">
        <v>85</v>
      </c>
      <c r="D9" s="71"/>
      <c r="E9" s="20" t="s">
        <v>8</v>
      </c>
      <c r="F9" s="21">
        <v>55000</v>
      </c>
      <c r="G9" s="20">
        <v>1</v>
      </c>
      <c r="H9" s="34">
        <f t="shared" si="0"/>
        <v>55000</v>
      </c>
      <c r="I9" s="1"/>
    </row>
    <row r="10" spans="1:9" ht="24" customHeight="1">
      <c r="A10" s="110"/>
      <c r="B10" s="111"/>
      <c r="C10" s="70" t="s">
        <v>84</v>
      </c>
      <c r="D10" s="71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8" t="s">
        <v>81</v>
      </c>
      <c r="D12" s="71"/>
      <c r="E12" s="20" t="s">
        <v>10</v>
      </c>
      <c r="F12" s="21">
        <v>97000</v>
      </c>
      <c r="G12" s="20">
        <v>1</v>
      </c>
      <c r="H12" s="34">
        <f t="shared" si="0"/>
        <v>97000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83</v>
      </c>
      <c r="D14" s="133"/>
      <c r="E14" s="20" t="s">
        <v>62</v>
      </c>
      <c r="F14" s="21">
        <v>15000</v>
      </c>
      <c r="G14" s="20">
        <v>1</v>
      </c>
      <c r="H14" s="34">
        <f t="shared" si="0"/>
        <v>15000</v>
      </c>
      <c r="I14" s="1"/>
    </row>
    <row r="15" spans="1:9" ht="24" customHeight="1">
      <c r="A15" s="110"/>
      <c r="B15" s="111"/>
      <c r="C15" s="132" t="s">
        <v>82</v>
      </c>
      <c r="D15" s="133"/>
      <c r="E15" s="20" t="s">
        <v>63</v>
      </c>
      <c r="F15" s="21">
        <v>35000</v>
      </c>
      <c r="G15" s="20">
        <v>1</v>
      </c>
      <c r="H15" s="34">
        <f t="shared" si="0"/>
        <v>35000</v>
      </c>
      <c r="I15" s="1"/>
    </row>
    <row r="16" spans="1:9" ht="24" customHeight="1">
      <c r="A16" s="110"/>
      <c r="B16" s="111"/>
      <c r="C16" s="134"/>
      <c r="D16" s="135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9" t="s">
        <v>71</v>
      </c>
      <c r="D17" s="119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72</v>
      </c>
      <c r="D18" s="119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6" t="s">
        <v>73</v>
      </c>
      <c r="D19" s="137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61</v>
      </c>
      <c r="B21" s="113"/>
      <c r="C21" s="129" t="s">
        <v>12</v>
      </c>
      <c r="D21" s="129"/>
      <c r="E21" s="103">
        <f>SUM(H6:H20)</f>
        <v>495000</v>
      </c>
      <c r="F21" s="103"/>
      <c r="G21" s="39">
        <v>1</v>
      </c>
      <c r="H21" s="65" t="s">
        <v>76</v>
      </c>
      <c r="I21" s="1"/>
    </row>
    <row r="22" spans="1:9" ht="12.75" customHeight="1">
      <c r="A22" s="114"/>
      <c r="B22" s="115"/>
      <c r="C22" s="129"/>
      <c r="D22" s="129"/>
      <c r="E22" s="103">
        <f>E21*G21</f>
        <v>495000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86</v>
      </c>
      <c r="D25" s="100"/>
      <c r="E25" s="41" t="s">
        <v>88</v>
      </c>
      <c r="F25" s="37">
        <v>0</v>
      </c>
      <c r="G25" s="38">
        <v>1</v>
      </c>
      <c r="H25" s="42">
        <f>F25*G25</f>
        <v>0</v>
      </c>
      <c r="I25" s="1"/>
    </row>
    <row r="26" spans="1:9" ht="25.15" customHeight="1">
      <c r="A26" s="83" t="s">
        <v>68</v>
      </c>
      <c r="B26" s="84"/>
      <c r="C26" s="120" t="s">
        <v>87</v>
      </c>
      <c r="D26" s="120"/>
      <c r="E26" s="41" t="s">
        <v>89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85"/>
      <c r="B27" s="86"/>
      <c r="C27" s="120" t="s">
        <v>90</v>
      </c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 t="s">
        <v>91</v>
      </c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75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74</v>
      </c>
      <c r="F36" s="76">
        <f>SUM(E22,E34)</f>
        <v>495000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49500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544500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495000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-5500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494999.99999999994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495000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495000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2025-11-27T01:20:50Z</dcterms:modified>
</cp:coreProperties>
</file>