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20FE25F6-8EC6-40C1-8796-82FFFBD450EF}" xr6:coauthVersionLast="47" xr6:coauthVersionMax="47" xr10:uidLastSave="{00000000-0000-0000-0000-000000000000}"/>
  <bookViews>
    <workbookView xWindow="1935" yWindow="3345" windowWidth="23715" windowHeight="155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<sst xmlns="http://schemas.openxmlformats.org/spreadsheetml/2006/main" count="97" uniqueCount="88">
  <si>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</si>
  <si>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</si>
  <si>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</si>
  <si>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</si>
  <si>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</si>
  <si>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</si>
  <si>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</si>
  <si>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</si>
  <si>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</si>
  <si>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</si>
  <si>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</si>
  <si>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</si>
  <si>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</si>
  <si>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</si>
  <si>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</si>
  <si>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</si>
  <si>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</si>
  <si>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</si>
  <si>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</si>
  <si>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</si>
  <si>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</si>
  <si>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</si>
  <si>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</si>
  <si>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</si>
  <si>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</si>
  <si>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</si>
  <si>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</si>
  <si>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</si>
  <si>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</si>
  <si>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</si>
  <si>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</si>
  <si>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</si>
  <si>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</si>
  <si>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</si>
  <si>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</si>
  <si>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</si>
  <si>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</si>
  <si>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</si>
  <si>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</si>
  <si>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</si>
  <si>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</si>
  <si>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</si>
  <si>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</si>
  <si>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</si>
  <si>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</si>
  <si>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</si>
  <si>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</si>
  <si>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</si>
  <si>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</si>
  <si>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</si>
  <si>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</si>
  <si>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</si>
  <si>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</si>
  <si>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</si>
  <si>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</si>
  <si>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</si>
  <si>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</si>
  <si>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</si>
  <si>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</si>
  <si>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</si>
  <si>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</si>
  <si>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</si>
  <si>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</si>
  <si>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</si>
  <si>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</si>
  <si>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</si>
  <si>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</si>
  <si>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</si>
  <si>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</si>
  <si>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</si>
  <si>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</si>
  <si>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</si>
  <si>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</si>
  <si>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</si>
  <si>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</si>
  <si>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</si>
  <si>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</si>
  <si>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JONSBO CR-1000 EVO AUTO RGB (블랙)</t>
    <phoneticPr fontId="1" type="noConversion"/>
  </si>
  <si>
    <t>MSI 지포스 RTX 5060 쉐도우 2X OC D7 8GB</t>
    <phoneticPr fontId="1" type="noConversion"/>
  </si>
  <si>
    <t>Western Digital WD Blue SN5000 M.2 NVMe (500GB)</t>
    <phoneticPr fontId="1" type="noConversion"/>
  </si>
  <si>
    <t>마이크로닉스 Classic II 풀체인지 600W 80PLUS브론즈 ATX3.1</t>
    <phoneticPr fontId="1" type="noConversion"/>
  </si>
  <si>
    <t>앱코 U20M 큐빅 미니 (블랙)</t>
    <phoneticPr fontId="1" type="noConversion"/>
  </si>
  <si>
    <t xml:space="preserve">AMD 라이젠5-5세대 7500F (라파엘) </t>
    <phoneticPr fontId="1" type="noConversion"/>
  </si>
  <si>
    <t>민혜성 고객님 (카톡상담)</t>
    <phoneticPr fontId="1" type="noConversion"/>
  </si>
  <si>
    <t xml:space="preserve">주식 및 게임 </t>
    <phoneticPr fontId="1" type="noConversion"/>
  </si>
  <si>
    <t>GeIL DDR5-5200 CL34 POLARIS RGB White 패키지 (32GB(16Gx2))</t>
    <phoneticPr fontId="1" type="noConversion"/>
  </si>
  <si>
    <t>MSI PRO A620AM-B EVO</t>
    <phoneticPr fontId="1" type="noConversion"/>
  </si>
  <si>
    <t>아이온2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</si>
</sst>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9" sqref="C9:D9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83</v>
      </c>
      <c r="C1" s="123" t="s">
        <v>69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/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45987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 t="s">
        <v>87</v>
      </c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70</v>
      </c>
      <c r="B6" s="109"/>
      <c r="C6" s="68" t="s">
        <v>82</v>
      </c>
      <c r="D6" s="69"/>
      <c r="E6" s="20" t="s">
        <v>6</v>
      </c>
      <c r="F6" s="21">
        <v>220000</v>
      </c>
      <c r="G6" s="20">
        <v>1</v>
      </c>
      <c r="H6" s="34">
        <f>F6*G6</f>
        <v>220000</v>
      </c>
      <c r="I6" s="1"/>
    </row>
    <row r="7" spans="1:9" ht="24" customHeight="1">
      <c r="A7" s="110"/>
      <c r="B7" s="111"/>
      <c r="C7" s="70" t="s">
        <v>77</v>
      </c>
      <c r="D7" s="71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110"/>
      <c r="B8" s="111"/>
      <c r="C8" s="72" t="s">
        <v>86</v>
      </c>
      <c r="D8" s="73"/>
      <c r="E8" s="20" t="s">
        <v>7</v>
      </c>
      <c r="F8" s="21">
        <v>105000</v>
      </c>
      <c r="G8" s="20">
        <v>1</v>
      </c>
      <c r="H8" s="34">
        <f t="shared" si="0"/>
        <v>105000</v>
      </c>
      <c r="I8" s="1"/>
    </row>
    <row r="9" spans="1:9" ht="37.5" customHeight="1">
      <c r="A9" s="110"/>
      <c r="B9" s="111"/>
      <c r="C9" s="70" t="s">
        <v>85</v>
      </c>
      <c r="D9" s="71"/>
      <c r="E9" s="20" t="s">
        <v>8</v>
      </c>
      <c r="F9" s="21">
        <v>350000</v>
      </c>
      <c r="G9" s="20">
        <v>1</v>
      </c>
      <c r="H9" s="34">
        <f t="shared" si="0"/>
        <v>350000</v>
      </c>
      <c r="I9" s="1"/>
    </row>
    <row r="10" spans="1:9" ht="24" customHeight="1">
      <c r="A10" s="110"/>
      <c r="B10" s="111"/>
      <c r="C10" s="70" t="s">
        <v>78</v>
      </c>
      <c r="D10" s="71"/>
      <c r="E10" s="20" t="s">
        <v>9</v>
      </c>
      <c r="F10" s="21">
        <v>470000</v>
      </c>
      <c r="G10" s="20">
        <v>1</v>
      </c>
      <c r="H10" s="34">
        <f t="shared" si="0"/>
        <v>470000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8" t="s">
        <v>79</v>
      </c>
      <c r="D12" s="71"/>
      <c r="E12" s="20" t="s">
        <v>10</v>
      </c>
      <c r="F12" s="21">
        <v>98000</v>
      </c>
      <c r="G12" s="20">
        <v>1</v>
      </c>
      <c r="H12" s="34">
        <f t="shared" si="0"/>
        <v>98000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81</v>
      </c>
      <c r="D14" s="133"/>
      <c r="E14" s="20" t="s">
        <v>62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110"/>
      <c r="B15" s="111"/>
      <c r="C15" s="132" t="s">
        <v>80</v>
      </c>
      <c r="D15" s="133"/>
      <c r="E15" s="20" t="s">
        <v>63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110"/>
      <c r="B16" s="111"/>
      <c r="C16" s="134"/>
      <c r="D16" s="135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9" t="s">
        <v>71</v>
      </c>
      <c r="D17" s="119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72</v>
      </c>
      <c r="D18" s="119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6" t="s">
        <v>73</v>
      </c>
      <c r="D19" s="137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61</v>
      </c>
      <c r="B21" s="113"/>
      <c r="C21" s="129" t="s">
        <v>12</v>
      </c>
      <c r="D21" s="129"/>
      <c r="E21" s="103">
        <f>SUM(H6:H20)</f>
        <v>1442000</v>
      </c>
      <c r="F21" s="103"/>
      <c r="G21" s="39">
        <v>1</v>
      </c>
      <c r="H21" s="65" t="s">
        <v>76</v>
      </c>
      <c r="I21" s="1"/>
    </row>
    <row r="22" spans="1:9" ht="12.75" customHeight="1">
      <c r="A22" s="114"/>
      <c r="B22" s="115"/>
      <c r="C22" s="129"/>
      <c r="D22" s="129"/>
      <c r="E22" s="103">
        <f>E21*G21</f>
        <v>1442000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84</v>
      </c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68</v>
      </c>
      <c r="B26" s="84"/>
      <c r="C26" s="120"/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75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74</v>
      </c>
      <c r="F36" s="76">
        <f>SUM(E22,E34)</f>
        <v>1442000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144200.00000000023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1586200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1442000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1036200.0000000001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1442000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1442000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1442000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2025-11-26T05:05:19Z</cp:lastPrinted>
  <dcterms:created xsi:type="dcterms:W3CDTF">2019-03-28T03:58:09Z</dcterms:created>
  <dcterms:modified xsi:type="dcterms:W3CDTF">2025-11-26T05:45:34Z</dcterms:modified>
</cp:coreProperties>
</file>