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4_{0DF59C6C-E1F4-4ADF-A4BC-80AC15E16D47}" xr6:coauthVersionLast="47" xr6:coauthVersionMax="47" xr10:uidLastSave="{00000000-0000-0000-0000-000000000000}"/>
  <bookViews>
    <workbookView xWindow="11025" yWindow="240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<sst xmlns="http://schemas.openxmlformats.org/spreadsheetml/2006/main" count="96" uniqueCount="87">
  <si>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</si>
  <si>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</si>
  <si>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</si>
  <si>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</si>
  <si>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</si>
  <si>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</si>
  <si>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</si>
  <si>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</si>
  <si>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</si>
  <si>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</si>
  <si>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</si>
  <si>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</si>
  <si>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</si>
  <si>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</si>
  <si>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</si>
  <si>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</si>
  <si>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</si>
  <si>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</si>
  <si>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</si>
  <si>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</si>
  <si>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</si>
  <si>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</si>
  <si>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</si>
  <si>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</si>
  <si>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</si>
  <si>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</si>
  <si>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</si>
  <si>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</si>
  <si>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</si>
  <si>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</si>
  <si>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</si>
  <si>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</si>
  <si>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</si>
  <si>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</si>
  <si>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</si>
  <si>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</si>
  <si>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</si>
  <si>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</si>
  <si>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</si>
  <si>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</si>
  <si>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</si>
  <si>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</si>
  <si>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</si>
  <si>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</si>
  <si>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</si>
  <si>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</si>
  <si>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</si>
  <si>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</si>
  <si>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</si>
  <si>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</si>
  <si>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</si>
  <si>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</si>
  <si>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</si>
  <si>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</si>
  <si>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</si>
  <si>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</si>
  <si>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</si>
  <si>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</si>
  <si>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</si>
  <si>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</si>
  <si>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</si>
  <si>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</si>
  <si>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</si>
  <si>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</si>
  <si>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</si>
  <si>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</si>
  <si>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</si>
  <si>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</si>
  <si>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</si>
  <si>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</si>
  <si>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</si>
  <si>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</si>
  <si>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</si>
  <si>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</si>
  <si>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</si>
  <si>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</si>
  <si>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</si>
  <si>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앱코 NCORE 커넬 강화유리</t>
    <phoneticPr fontId="1" type="noConversion"/>
  </si>
  <si>
    <t xml:space="preserve">마이크로닉스 COOLMAX FOCUS II 600W ETA BRONZE </t>
    <phoneticPr fontId="1" type="noConversion"/>
  </si>
  <si>
    <t>Western Digital WD Blue SN5000 M.2 NVMe (500GB)</t>
    <phoneticPr fontId="1" type="noConversion"/>
  </si>
  <si>
    <t>인텔 코어i5-14세대 14600K 6+8코어/12+8쓰레드L2 20MB  L3 24MB</t>
    <phoneticPr fontId="1" type="noConversion"/>
  </si>
  <si>
    <t>비즈텍 TREAVE DDR4-3200 CL22 (16GB)풀뱅크</t>
    <phoneticPr fontId="1" type="noConversion"/>
  </si>
  <si>
    <t>메모리는  16GB 4개  64GB로 맟춰드렸습니다.</t>
    <phoneticPr fontId="1" type="noConversion"/>
  </si>
  <si>
    <t>리눅스 (인텔 i5 14600k)</t>
    <phoneticPr fontId="1" type="noConversion"/>
  </si>
  <si>
    <t xml:space="preserve">GIGABYTE B760M DS3H D4 램4슬롯     </t>
    <phoneticPr fontId="1" type="noConversion"/>
  </si>
  <si>
    <t xml:space="preserve">인텔 UHD 내장그래픽 </t>
    <phoneticPr fontId="1" type="noConversion"/>
  </si>
  <si>
    <t xml:space="preserve">인텔 정품쿨러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</si>
</sst>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5" t="s">
        <v>69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>
        <v>1064794020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45977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/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70</v>
      </c>
      <c r="B6" s="74"/>
      <c r="C6" s="64" t="s">
        <v>80</v>
      </c>
      <c r="D6" s="65"/>
      <c r="E6" s="20" t="s">
        <v>6</v>
      </c>
      <c r="F6" s="21">
        <v>360000</v>
      </c>
      <c r="G6" s="20">
        <v>1</v>
      </c>
      <c r="H6" s="34">
        <f>F6*G6</f>
        <v>360000</v>
      </c>
      <c r="I6" s="1"/>
    </row>
    <row r="7" spans="1:9" ht="24" customHeight="1">
      <c r="A7" s="75"/>
      <c r="B7" s="76"/>
      <c r="C7" s="62" t="s">
        <v>86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5"/>
      <c r="B8" s="76"/>
      <c r="C8" s="130" t="s">
        <v>84</v>
      </c>
      <c r="D8" s="131"/>
      <c r="E8" s="20" t="s">
        <v>7</v>
      </c>
      <c r="F8" s="21">
        <v>130000</v>
      </c>
      <c r="G8" s="20">
        <v>1</v>
      </c>
      <c r="H8" s="34">
        <f t="shared" si="0"/>
        <v>130000</v>
      </c>
      <c r="I8" s="1"/>
    </row>
    <row r="9" spans="1:9" ht="37.5" customHeight="1">
      <c r="A9" s="75"/>
      <c r="B9" s="76"/>
      <c r="C9" s="62" t="s">
        <v>81</v>
      </c>
      <c r="D9" s="63"/>
      <c r="E9" s="20" t="s">
        <v>8</v>
      </c>
      <c r="F9" s="21">
        <v>98000</v>
      </c>
      <c r="G9" s="141">
        <v>4</v>
      </c>
      <c r="H9" s="34">
        <f t="shared" si="0"/>
        <v>392000</v>
      </c>
      <c r="I9" s="1"/>
    </row>
    <row r="10" spans="1:9" ht="24" customHeight="1">
      <c r="A10" s="75"/>
      <c r="B10" s="76"/>
      <c r="C10" s="62" t="s">
        <v>85</v>
      </c>
      <c r="D10" s="63"/>
      <c r="E10" s="20" t="s">
        <v>9</v>
      </c>
      <c r="F10" s="21"/>
      <c r="G10" s="20">
        <v>1</v>
      </c>
      <c r="H10" s="34">
        <f t="shared" si="0"/>
        <v>0</v>
      </c>
      <c r="I10" s="1"/>
    </row>
    <row r="11" spans="1:9" ht="24" customHeight="1">
      <c r="A11" s="75"/>
      <c r="B11" s="76"/>
      <c r="C11" s="139"/>
      <c r="D11" s="140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142" t="s">
        <v>79</v>
      </c>
      <c r="D12" s="65"/>
      <c r="E12" s="20" t="s">
        <v>10</v>
      </c>
      <c r="F12" s="21">
        <v>95000</v>
      </c>
      <c r="G12" s="20">
        <v>1</v>
      </c>
      <c r="H12" s="34">
        <f t="shared" si="0"/>
        <v>95000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77</v>
      </c>
      <c r="D14" s="5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5"/>
      <c r="B15" s="76"/>
      <c r="C15" s="56" t="s">
        <v>78</v>
      </c>
      <c r="D15" s="57"/>
      <c r="E15" s="20" t="s">
        <v>63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75"/>
      <c r="B16" s="76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71</v>
      </c>
      <c r="D17" s="6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72</v>
      </c>
      <c r="D18" s="6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61</v>
      </c>
      <c r="B21" s="78"/>
      <c r="C21" s="53" t="s">
        <v>12</v>
      </c>
      <c r="D21" s="53"/>
      <c r="E21" s="68">
        <f>SUM(H6:H20)</f>
        <v>1145000</v>
      </c>
      <c r="F21" s="68"/>
      <c r="G21" s="39">
        <v>3</v>
      </c>
      <c r="H21" s="129" t="s">
        <v>76</v>
      </c>
      <c r="I21" s="1"/>
    </row>
    <row r="22" spans="1:9" ht="12.75" customHeight="1">
      <c r="A22" s="79"/>
      <c r="B22" s="80"/>
      <c r="C22" s="53"/>
      <c r="D22" s="53"/>
      <c r="E22" s="68">
        <f>E21*G21</f>
        <v>3435000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 t="s">
        <v>82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103" t="s">
        <v>68</v>
      </c>
      <c r="B26" s="104"/>
      <c r="C26" s="84"/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75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74</v>
      </c>
      <c r="F36" s="134">
        <f>SUM(E22,E34)</f>
        <v>3435000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343500.00000000047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3778500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3435000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3228500.0000000005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3435000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3435000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3435000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2025-11-16T08:56:44Z</dcterms:modified>
</cp:coreProperties>
</file>