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77921375-4298-48FB-A736-BB1B41629AB4}" xr6:coauthVersionLast="47" xr6:coauthVersionMax="47" xr10:uidLastSave="{00000000-0000-0000-0000-000000000000}"/>
  <bookViews>
    <workbookView xWindow="5535" yWindow="1410" windowWidth="22065" windowHeight="1956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<sst xmlns="http://schemas.openxmlformats.org/spreadsheetml/2006/main" count="98" uniqueCount="88">
  <si>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</si>
  <si>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</si>
  <si>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</si>
  <si>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</si>
  <si>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</si>
  <si>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</si>
  <si>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</si>
  <si>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</si>
  <si>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</si>
  <si>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</si>
  <si>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</si>
  <si>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</si>
  <si>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</si>
  <si>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</si>
  <si>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</si>
  <si>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</si>
  <si>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</si>
  <si>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</si>
  <si>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</si>
  <si>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</si>
  <si>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</si>
  <si>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</si>
  <si>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</si>
  <si>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</si>
  <si>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</si>
  <si>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</si>
  <si>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</si>
  <si>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</si>
  <si>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</si>
  <si>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</si>
  <si>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</si>
  <si>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</si>
  <si>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</si>
  <si>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</si>
  <si>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</si>
  <si>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</si>
  <si>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</si>
  <si>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</si>
  <si>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</si>
  <si>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</si>
  <si>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</si>
  <si>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</si>
  <si>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</si>
  <si>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</si>
  <si>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</si>
  <si>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</si>
  <si>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</si>
  <si>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</si>
  <si>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</si>
  <si>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</si>
  <si>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</si>
  <si>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</si>
  <si>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</si>
  <si>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</si>
  <si>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</si>
  <si>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</si>
  <si>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</si>
  <si>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</si>
  <si>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</si>
  <si>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</si>
  <si>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</si>
  <si>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</si>
  <si>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</si>
  <si>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</si>
  <si>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</si>
  <si>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</si>
  <si>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</si>
  <si>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</si>
  <si>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</si>
  <si>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</si>
  <si>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</si>
  <si>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</si>
  <si>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</si>
  <si>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</si>
  <si>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</si>
  <si>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</si>
  <si>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</si>
  <si>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앱코 NCORE 커넬 강화유리</t>
    <phoneticPr fontId="1" type="noConversion"/>
  </si>
  <si>
    <t>AMD 정품쿨러</t>
    <phoneticPr fontId="1" type="noConversion"/>
  </si>
  <si>
    <t>라데온 내장그래픽</t>
    <phoneticPr fontId="1" type="noConversion"/>
  </si>
  <si>
    <t>Western Digital WD Blue SN5100 M.2NVMe (1TB)</t>
    <phoneticPr fontId="1" type="noConversion"/>
  </si>
  <si>
    <t>리눅스 (라이젠7 )사무용</t>
    <phoneticPr fontId="1" type="noConversion"/>
  </si>
  <si>
    <t xml:space="preserve">1TB-&gt; 256GB 변경하면 </t>
    <phoneticPr fontId="1" type="noConversion"/>
  </si>
  <si>
    <t>타무즈 DDR5-5600 CL46 (16GB)</t>
    <phoneticPr fontId="1" type="noConversion"/>
  </si>
  <si>
    <t>에너지옵티머스 EXCEL II 500W 80PLUS스탠다드 230V EU 벌크</t>
    <phoneticPr fontId="1" type="noConversion"/>
  </si>
  <si>
    <t>MSI PRO A620AM-B EVO 2슬롯 LAN2.5G</t>
    <phoneticPr fontId="1" type="noConversion"/>
  </si>
  <si>
    <t>AMD 라이젠7-5세대 8700G 8코어16쓰레드        L2 8MB L3 16MB( 17일 월요일단가표 재확인후)</t>
    <phoneticPr fontId="1" type="noConversion"/>
  </si>
  <si>
    <t>씨피유가 주말단가로 405,000원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</si>
</sst>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7" borderId="14" xfId="0" applyFont="1" applyFill="1" applyBorder="1" applyAlignment="1" applyProtection="1">
      <alignment horizontal="center" vertical="center" wrapText="1"/>
      <protection locked="0"/>
    </xf>
    <xf numFmtId="0" fontId="9" fillId="7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7" borderId="1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9" sqref="C9:D9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81</v>
      </c>
      <c r="C1" s="123" t="s">
        <v>69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1064794020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45977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/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70</v>
      </c>
      <c r="B6" s="109"/>
      <c r="C6" s="68" t="s">
        <v>86</v>
      </c>
      <c r="D6" s="69"/>
      <c r="E6" s="20" t="s">
        <v>6</v>
      </c>
      <c r="F6" s="21">
        <v>365000</v>
      </c>
      <c r="G6" s="20">
        <v>1</v>
      </c>
      <c r="H6" s="34">
        <f>F6*G6</f>
        <v>365000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110"/>
      <c r="B8" s="111"/>
      <c r="C8" s="72" t="s">
        <v>85</v>
      </c>
      <c r="D8" s="73"/>
      <c r="E8" s="20" t="s">
        <v>7</v>
      </c>
      <c r="F8" s="21">
        <v>104000</v>
      </c>
      <c r="G8" s="20">
        <v>1</v>
      </c>
      <c r="H8" s="34">
        <f t="shared" si="0"/>
        <v>104000</v>
      </c>
      <c r="I8" s="1"/>
    </row>
    <row r="9" spans="1:9" ht="37.5" customHeight="1">
      <c r="A9" s="110"/>
      <c r="B9" s="111"/>
      <c r="C9" s="70" t="s">
        <v>83</v>
      </c>
      <c r="D9" s="71"/>
      <c r="E9" s="20" t="s">
        <v>8</v>
      </c>
      <c r="F9" s="21">
        <v>190000</v>
      </c>
      <c r="G9" s="20">
        <v>2</v>
      </c>
      <c r="H9" s="34">
        <f t="shared" si="0"/>
        <v>380000</v>
      </c>
      <c r="I9" s="1"/>
    </row>
    <row r="10" spans="1:9" ht="24" customHeight="1">
      <c r="A10" s="110"/>
      <c r="B10" s="111"/>
      <c r="C10" s="70" t="s">
        <v>79</v>
      </c>
      <c r="D10" s="71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10"/>
      <c r="B11" s="111"/>
      <c r="C11" s="138"/>
      <c r="D11" s="13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40" t="s">
        <v>80</v>
      </c>
      <c r="D12" s="69"/>
      <c r="E12" s="20" t="s">
        <v>10</v>
      </c>
      <c r="F12" s="21">
        <v>150000</v>
      </c>
      <c r="G12" s="142"/>
      <c r="H12" s="34">
        <f t="shared" si="0"/>
        <v>0</v>
      </c>
      <c r="I12" s="1"/>
    </row>
    <row r="13" spans="1:9" ht="31.5" customHeight="1">
      <c r="A13" s="110"/>
      <c r="B13" s="111"/>
      <c r="C13" s="132" t="s">
        <v>82</v>
      </c>
      <c r="D13" s="133"/>
      <c r="E13" s="20" t="s">
        <v>10</v>
      </c>
      <c r="F13" s="21">
        <v>35000</v>
      </c>
      <c r="G13" s="20">
        <v>1</v>
      </c>
      <c r="H13" s="34">
        <f t="shared" si="0"/>
        <v>35000</v>
      </c>
      <c r="I13" s="1"/>
    </row>
    <row r="14" spans="1:9" ht="29.25" customHeight="1">
      <c r="A14" s="110"/>
      <c r="B14" s="111"/>
      <c r="C14" s="132" t="s">
        <v>77</v>
      </c>
      <c r="D14" s="133"/>
      <c r="E14" s="20" t="s">
        <v>62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110"/>
      <c r="B16" s="111"/>
      <c r="C16" s="134"/>
      <c r="D16" s="135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41" t="s">
        <v>71</v>
      </c>
      <c r="D17" s="119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72</v>
      </c>
      <c r="D18" s="119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6" t="s">
        <v>73</v>
      </c>
      <c r="D19" s="137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61</v>
      </c>
      <c r="B21" s="113"/>
      <c r="C21" s="129" t="s">
        <v>12</v>
      </c>
      <c r="D21" s="129"/>
      <c r="E21" s="103">
        <f>SUM(H6:H20)</f>
        <v>1035000</v>
      </c>
      <c r="F21" s="103"/>
      <c r="G21" s="39">
        <v>3</v>
      </c>
      <c r="H21" s="65" t="s">
        <v>76</v>
      </c>
      <c r="I21" s="1"/>
    </row>
    <row r="22" spans="1:9" ht="12.75" customHeight="1">
      <c r="A22" s="114"/>
      <c r="B22" s="115"/>
      <c r="C22" s="129"/>
      <c r="D22" s="129"/>
      <c r="E22" s="103">
        <f>E21*G21</f>
        <v>3105000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87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68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75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74</v>
      </c>
      <c r="F36" s="76">
        <f>SUM(E22,E34)</f>
        <v>3105000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310500.00000000047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3415500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3105000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2865500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3105000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3105000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3105000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2025-11-16T05:30:54Z</cp:lastPrinted>
  <dcterms:created xsi:type="dcterms:W3CDTF">2019-03-28T03:58:09Z</dcterms:created>
  <dcterms:modified xsi:type="dcterms:W3CDTF">2025-11-16T07:56:58Z</dcterms:modified>
</cp:coreProperties>
</file>