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EF9115E-0271-4508-8919-D47636C208AD}" xr6:coauthVersionLast="47" xr6:coauthVersionMax="47" xr10:uidLastSave="{00000000-0000-0000-0000-000000000000}"/>
  <bookViews>
    <workbookView xWindow="13620" yWindow="-75" windowWidth="14715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<sst xmlns="http://schemas.openxmlformats.org/spreadsheetml/2006/main" count="99" uniqueCount="90">
  <si>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</si>
  <si>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</si>
  <si>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</si>
  <si>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</si>
  <si>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</si>
  <si>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</si>
  <si>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</si>
  <si>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</si>
  <si>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</si>
  <si>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</si>
  <si>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</si>
  <si>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</si>
  <si>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</si>
  <si>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</si>
  <si>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</si>
  <si>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</si>
  <si>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</si>
  <si>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</si>
  <si>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</si>
  <si>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</si>
  <si>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</si>
  <si>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</si>
  <si>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</si>
  <si>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</si>
  <si>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</si>
  <si>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</si>
  <si>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</si>
  <si>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</si>
  <si>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</si>
  <si>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</si>
  <si>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</si>
  <si>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</si>
  <si>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</si>
  <si>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</si>
  <si>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</si>
  <si>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</si>
  <si>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</si>
  <si>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</si>
  <si>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</si>
  <si>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</si>
  <si>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</si>
  <si>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</si>
  <si>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</si>
  <si>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</si>
  <si>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</si>
  <si>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</si>
  <si>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</si>
  <si>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</si>
  <si>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</si>
  <si>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</si>
  <si>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</si>
  <si>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</si>
  <si>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</si>
  <si>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</si>
  <si>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</si>
  <si>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</si>
  <si>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</si>
  <si>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</si>
  <si>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</si>
  <si>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</si>
  <si>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</si>
  <si>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</si>
  <si>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</si>
  <si>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</si>
  <si>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</si>
  <si>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</si>
  <si>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</si>
  <si>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</si>
  <si>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</si>
  <si>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</si>
  <si>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</si>
  <si>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</si>
  <si>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</si>
  <si>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</si>
  <si>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</si>
  <si>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</si>
  <si>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마이크론 Crucial DDR5-5600 CL46 대원씨티에스 (16GB)</t>
    <phoneticPr fontId="1" type="noConversion"/>
  </si>
  <si>
    <t>Western Digital WD Blue SN5000 M.2 NVMe (500GB)</t>
    <phoneticPr fontId="1" type="noConversion"/>
  </si>
  <si>
    <t>Microsoft Windows 11 Home (처음사용자용 한글)</t>
    <phoneticPr fontId="1" type="noConversion"/>
  </si>
  <si>
    <t xml:space="preserve">MSI MAG B760M 박격포 </t>
    <phoneticPr fontId="1" type="noConversion"/>
  </si>
  <si>
    <t>MSI 지포스 RTX 5060 Ti 벤투스 2X OC 플러스 D7 16GB</t>
    <phoneticPr fontId="1" type="noConversion"/>
  </si>
  <si>
    <t>마이크로닉스 Classic II 풀체인지 700W 80PLUS브론즈 ATX3.1</t>
    <phoneticPr fontId="1" type="noConversion"/>
  </si>
  <si>
    <t>HDD</t>
    <phoneticPr fontId="1" type="noConversion"/>
  </si>
  <si>
    <t>Seagate BarraCuda 7200/256M (1TB, ST1000DM014)</t>
    <phoneticPr fontId="1" type="noConversion"/>
  </si>
  <si>
    <t>DAVEN D4 MESH (블랙)</t>
    <phoneticPr fontId="1" type="noConversion"/>
  </si>
  <si>
    <t>인텔 코어i5-14세대 14400F (랩터레이크 리프레시) (밸류팩 정품)</t>
    <phoneticPr fontId="1" type="noConversion"/>
  </si>
  <si>
    <t>DEEPCOOL AG400</t>
    <phoneticPr fontId="1" type="noConversion"/>
  </si>
  <si>
    <t>김용민고객님(220)</t>
    <phoneticPr fontId="1" type="noConversion"/>
  </si>
  <si>
    <t>캐드 한글 오피 아크로뱃</t>
    <phoneticPr fontId="1" type="noConversion"/>
  </si>
  <si>
    <t>유선키보드셋트 +장패드 두장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</si>
</sst>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22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87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1031998057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45968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85</v>
      </c>
      <c r="D6" s="69"/>
      <c r="E6" s="20" t="s">
        <v>6</v>
      </c>
      <c r="F6" s="21">
        <v>258000</v>
      </c>
      <c r="G6" s="20">
        <v>1</v>
      </c>
      <c r="H6" s="34">
        <f>F6*G6</f>
        <v>258000</v>
      </c>
      <c r="I6" s="1"/>
    </row>
    <row r="7" spans="1:9" ht="24" customHeight="1">
      <c r="A7" s="108"/>
      <c r="B7" s="109"/>
      <c r="C7" s="68" t="s">
        <v>86</v>
      </c>
      <c r="D7" s="69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180000</v>
      </c>
      <c r="G8" s="20">
        <v>1</v>
      </c>
      <c r="H8" s="34">
        <f t="shared" si="0"/>
        <v>180000</v>
      </c>
      <c r="I8" s="1"/>
    </row>
    <row r="9" spans="1:9" ht="37.5" customHeight="1">
      <c r="A9" s="108"/>
      <c r="B9" s="109"/>
      <c r="C9" s="68" t="s">
        <v>76</v>
      </c>
      <c r="D9" s="69"/>
      <c r="E9" s="20" t="s">
        <v>8</v>
      </c>
      <c r="F9" s="21">
        <v>160000</v>
      </c>
      <c r="G9" s="20">
        <v>2</v>
      </c>
      <c r="H9" s="34">
        <f t="shared" si="0"/>
        <v>320000</v>
      </c>
      <c r="I9" s="1"/>
    </row>
    <row r="10" spans="1:9" ht="24" customHeight="1">
      <c r="A10" s="108"/>
      <c r="B10" s="109"/>
      <c r="C10" s="136" t="s">
        <v>80</v>
      </c>
      <c r="D10" s="137"/>
      <c r="E10" s="20" t="s">
        <v>9</v>
      </c>
      <c r="F10" s="21">
        <v>682000</v>
      </c>
      <c r="G10" s="20">
        <v>1</v>
      </c>
      <c r="H10" s="34">
        <f t="shared" si="0"/>
        <v>682000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77</v>
      </c>
      <c r="D12" s="69"/>
      <c r="E12" s="20" t="s">
        <v>10</v>
      </c>
      <c r="F12" s="21">
        <v>85000</v>
      </c>
      <c r="G12" s="20">
        <v>1</v>
      </c>
      <c r="H12" s="34">
        <f t="shared" si="0"/>
        <v>85000</v>
      </c>
      <c r="I12" s="1"/>
    </row>
    <row r="13" spans="1:9" ht="31.5" customHeight="1">
      <c r="A13" s="108"/>
      <c r="B13" s="109"/>
      <c r="C13" s="130" t="s">
        <v>83</v>
      </c>
      <c r="D13" s="131"/>
      <c r="E13" s="20" t="s">
        <v>82</v>
      </c>
      <c r="F13" s="21">
        <v>95000</v>
      </c>
      <c r="G13" s="20">
        <v>1</v>
      </c>
      <c r="H13" s="34">
        <f t="shared" si="0"/>
        <v>95000</v>
      </c>
      <c r="I13" s="1"/>
    </row>
    <row r="14" spans="1:9" ht="29.25" customHeight="1">
      <c r="A14" s="108"/>
      <c r="B14" s="109"/>
      <c r="C14" s="130" t="s">
        <v>84</v>
      </c>
      <c r="D14" s="131"/>
      <c r="E14" s="20" t="s">
        <v>62</v>
      </c>
      <c r="F14" s="21">
        <v>35000</v>
      </c>
      <c r="G14" s="20">
        <v>1</v>
      </c>
      <c r="H14" s="34">
        <f t="shared" si="0"/>
        <v>35000</v>
      </c>
      <c r="I14" s="1"/>
    </row>
    <row r="15" spans="1:9" ht="24" customHeight="1">
      <c r="A15" s="108"/>
      <c r="B15" s="109"/>
      <c r="C15" s="130" t="s">
        <v>81</v>
      </c>
      <c r="D15" s="131"/>
      <c r="E15" s="20" t="s">
        <v>63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78</v>
      </c>
      <c r="D18" s="117"/>
      <c r="E18" s="23" t="s">
        <v>66</v>
      </c>
      <c r="F18" s="24">
        <v>170000</v>
      </c>
      <c r="G18" s="23">
        <v>1</v>
      </c>
      <c r="H18" s="34">
        <f t="shared" si="0"/>
        <v>170000</v>
      </c>
      <c r="I18" s="1"/>
    </row>
    <row r="19" spans="1:9">
      <c r="A19" s="108"/>
      <c r="B19" s="109"/>
      <c r="C19" s="134" t="s">
        <v>72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2010000</v>
      </c>
      <c r="F21" s="101"/>
      <c r="G21" s="39">
        <v>1</v>
      </c>
      <c r="H21" s="65" t="s">
        <v>75</v>
      </c>
      <c r="I21" s="1"/>
    </row>
    <row r="22" spans="1:9" ht="12.75" customHeight="1">
      <c r="A22" s="112"/>
      <c r="B22" s="113"/>
      <c r="C22" s="127"/>
      <c r="D22" s="127"/>
      <c r="E22" s="101">
        <f>E21*G21</f>
        <v>2010000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88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89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74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73</v>
      </c>
      <c r="F36" s="74">
        <f>SUM(E22,E34)</f>
        <v>2010000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201000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>
        <v>11000</v>
      </c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2200000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-11000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2010000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1661000.0000000002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2009999.9999999998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2010000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2010000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2025-11-06T05:20:37Z</cp:lastPrinted>
  <dcterms:created xsi:type="dcterms:W3CDTF">2019-03-28T03:58:09Z</dcterms:created>
  <dcterms:modified xsi:type="dcterms:W3CDTF">2025-11-07T05:42:12Z</dcterms:modified>
</cp:coreProperties>
</file>