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7B31A024-536D-4DFC-A986-A954240B88A6}" xr6:coauthVersionLast="47" xr6:coauthVersionMax="47" xr10:uidLastSave="{00000000-0000-0000-0000-000000000000}"/>
  <bookViews>
    <workbookView xWindow="8985" yWindow="-75" windowWidth="14715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<sst xmlns="http://schemas.openxmlformats.org/spreadsheetml/2006/main" count="89" uniqueCount="80">
  <si>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</si>
  <si>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</si>
  <si>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</si>
  <si>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</si>
  <si>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</si>
  <si>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</si>
  <si>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</si>
  <si>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</si>
  <si>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</si>
  <si>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</si>
  <si>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</si>
  <si>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</si>
  <si>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</si>
  <si>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</si>
  <si>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</si>
  <si>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</si>
  <si>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</si>
  <si>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</si>
  <si>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</si>
  <si>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</si>
  <si>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</si>
  <si>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</si>
  <si>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</si>
  <si>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</si>
  <si>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</si>
  <si>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</si>
  <si>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</si>
  <si>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</si>
  <si>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</si>
  <si>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</si>
  <si>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</si>
  <si>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</si>
  <si>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</si>
  <si>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</si>
  <si>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</si>
  <si>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</si>
  <si>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</si>
  <si>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</si>
  <si>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</si>
  <si>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</si>
  <si>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</si>
  <si>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</si>
  <si>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</si>
  <si>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</si>
  <si>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</si>
  <si>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</si>
  <si>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</si>
  <si>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</si>
  <si>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</si>
  <si>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</si>
  <si>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</si>
  <si>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</si>
  <si>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</si>
  <si>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</si>
  <si>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</si>
  <si>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</si>
  <si>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</si>
  <si>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</si>
  <si>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</si>
  <si>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</si>
  <si>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</si>
  <si>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</si>
  <si>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</si>
  <si>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</si>
  <si>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</si>
  <si>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</si>
  <si>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</si>
  <si>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</si>
  <si>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</si>
  <si>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</si>
  <si>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배송비</t>
    <phoneticPr fontId="1" type="noConversion"/>
  </si>
  <si>
    <t>퀵 배송비  컴퓨터 3대</t>
    <phoneticPr fontId="1" type="noConversion"/>
  </si>
  <si>
    <t xml:space="preserve">점검 셋팅 </t>
    <phoneticPr fontId="1" type="noConversion"/>
  </si>
  <si>
    <t>드라이버 설치 + 포맷</t>
    <phoneticPr fontId="1" type="noConversion"/>
  </si>
  <si>
    <t>창도테크 점검 및 포맷</t>
    <phoneticPr fontId="1" type="noConversion"/>
  </si>
  <si>
    <t>일반 자동차퀵 배송</t>
    <phoneticPr fontId="1" type="noConversion"/>
  </si>
  <si>
    <t>불량난 SSD-&gt;마이크론 512GB맞교체</t>
    <phoneticPr fontId="1" type="noConversion"/>
  </si>
  <si>
    <t>SSD교체비</t>
    <phoneticPr fontId="1" type="noConversion"/>
  </si>
  <si>
    <t xml:space="preserve">AS다녀오면 시간이걸려 퀵비 이중으로 들어가니 </t>
    <phoneticPr fontId="1" type="noConversion"/>
  </si>
  <si>
    <t>가지고있는 SSD로 교환해주기로..(기존꺼1년남음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</si>
</sst>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9" borderId="0" xfId="0" applyFill="1">
      <alignment vertical="center"/>
    </xf>
    <xf numFmtId="179" fontId="0" fillId="4" borderId="0" xfId="0" applyNumberFormat="1" applyFill="1">
      <alignment vertical="center"/>
    </xf>
    <xf numFmtId="179" fontId="4" fillId="8" borderId="0" xfId="0" applyNumberFormat="1" applyFont="1" applyFill="1">
      <alignment vertical="center"/>
    </xf>
    <xf numFmtId="179" fontId="0" fillId="9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7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10" borderId="4" xfId="0" applyFont="1" applyFill="1" applyBorder="1" applyAlignment="1" applyProtection="1">
      <alignment horizontal="center" vertical="center" wrapText="1"/>
      <protection locked="0"/>
    </xf>
    <xf numFmtId="0" fontId="9" fillId="10" borderId="6" xfId="0" applyFont="1" applyFill="1" applyBorder="1" applyAlignment="1" applyProtection="1">
      <alignment horizontal="center" vertical="center" wrapText="1"/>
      <protection locked="0"/>
    </xf>
    <xf numFmtId="0" fontId="9" fillId="10" borderId="7" xfId="0" applyFont="1" applyFill="1" applyBorder="1" applyAlignment="1" applyProtection="1">
      <alignment horizontal="center" vertical="center" wrapText="1"/>
      <protection locked="0"/>
    </xf>
    <xf numFmtId="0" fontId="9" fillId="10" borderId="8" xfId="0" applyFont="1" applyFill="1" applyBorder="1" applyAlignment="1" applyProtection="1">
      <alignment horizontal="center" vertical="center" wrapText="1"/>
      <protection locked="0"/>
    </xf>
    <xf numFmtId="0" fontId="9" fillId="10" borderId="9" xfId="0" applyFont="1" applyFill="1" applyBorder="1" applyAlignment="1" applyProtection="1">
      <alignment horizontal="center" vertical="center" wrapText="1"/>
      <protection locked="0"/>
    </xf>
    <xf numFmtId="0" fontId="9" fillId="10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10" borderId="4" xfId="0" applyFont="1" applyFill="1" applyBorder="1" applyAlignment="1" applyProtection="1">
      <alignment horizontal="center" vertical="center" wrapText="1"/>
      <protection locked="0"/>
    </xf>
    <xf numFmtId="0" fontId="7" fillId="10" borderId="6" xfId="0" applyFont="1" applyFill="1" applyBorder="1" applyAlignment="1" applyProtection="1">
      <alignment horizontal="center" vertical="center" wrapText="1"/>
      <protection locked="0"/>
    </xf>
    <xf numFmtId="0" fontId="7" fillId="10" borderId="7" xfId="0" applyFont="1" applyFill="1" applyBorder="1" applyAlignment="1" applyProtection="1">
      <alignment horizontal="center" vertical="center" wrapText="1"/>
      <protection locked="0"/>
    </xf>
    <xf numFmtId="0" fontId="7" fillId="10" borderId="8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horizontal="center" wrapText="1"/>
      <protection locked="0"/>
    </xf>
    <xf numFmtId="0" fontId="12" fillId="10" borderId="6" xfId="0" applyFont="1" applyFill="1" applyBorder="1" applyAlignment="1" applyProtection="1">
      <alignment horizontal="center" wrapText="1"/>
      <protection locked="0"/>
    </xf>
    <xf numFmtId="0" fontId="12" fillId="10" borderId="7" xfId="0" applyFont="1" applyFill="1" applyBorder="1" applyAlignment="1" applyProtection="1">
      <alignment horizontal="center" wrapText="1"/>
      <protection locked="0"/>
    </xf>
    <xf numFmtId="0" fontId="12" fillId="10" borderId="8" xfId="0" applyFont="1" applyFill="1" applyBorder="1" applyAlignment="1" applyProtection="1">
      <alignment horizontal="center" wrapText="1"/>
      <protection locked="0"/>
    </xf>
    <xf numFmtId="0" fontId="12" fillId="10" borderId="9" xfId="0" applyFont="1" applyFill="1" applyBorder="1" applyAlignment="1" applyProtection="1">
      <alignment horizontal="center" wrapText="1"/>
      <protection locked="0"/>
    </xf>
    <xf numFmtId="0" fontId="12" fillId="10" borderId="11" xfId="0" applyFont="1" applyFill="1" applyBorder="1" applyAlignment="1" applyProtection="1">
      <alignment horizontal="center" wrapText="1"/>
      <protection locked="0"/>
    </xf>
    <xf numFmtId="0" fontId="9" fillId="10" borderId="14" xfId="0" applyFont="1" applyFill="1" applyBorder="1" applyAlignment="1" applyProtection="1">
      <alignment horizontal="center" vertical="center"/>
      <protection locked="0"/>
    </xf>
    <xf numFmtId="0" fontId="9" fillId="10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7" borderId="5" xfId="0" applyFont="1" applyFill="1" applyBorder="1" applyAlignment="1" applyProtection="1">
      <alignment horizontal="right" vertical="center"/>
      <protection locked="0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6" xfId="0" applyFont="1" applyFill="1" applyBorder="1" applyAlignment="1" applyProtection="1">
      <alignment horizontal="center" vertical="center" wrapText="1"/>
      <protection locked="0"/>
    </xf>
    <xf numFmtId="0" fontId="5" fillId="10" borderId="7" xfId="0" applyFont="1" applyFill="1" applyBorder="1" applyAlignment="1" applyProtection="1">
      <alignment horizontal="center" vertical="center" wrapText="1"/>
      <protection locked="0"/>
    </xf>
    <xf numFmtId="0" fontId="5" fillId="10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10" borderId="14" xfId="0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6" zoomScaleNormal="100" zoomScaleSheetLayoutView="100" workbookViewId="0">
      <selection activeCell="C29" sqref="C29:D2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74</v>
      </c>
      <c r="C1" s="121"/>
      <c r="D1" s="122"/>
      <c r="E1" s="54"/>
      <c r="F1" s="55"/>
      <c r="G1" s="55"/>
      <c r="H1" s="56"/>
    </row>
    <row r="2" spans="1:9" ht="22.5" customHeight="1">
      <c r="A2" s="14" t="s">
        <v>34</v>
      </c>
      <c r="B2" s="15"/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45965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 t="s">
        <v>72</v>
      </c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/>
      <c r="B6" s="107"/>
      <c r="C6" s="68"/>
      <c r="D6" s="69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108"/>
      <c r="B7" s="109"/>
      <c r="C7" s="68"/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/>
      <c r="D8" s="71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108"/>
      <c r="B9" s="109"/>
      <c r="C9" s="68"/>
      <c r="D9" s="69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108"/>
      <c r="B10" s="109"/>
      <c r="C10" s="68"/>
      <c r="D10" s="69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/>
      <c r="D12" s="69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/>
      <c r="D14" s="131"/>
      <c r="E14" s="20" t="s">
        <v>61</v>
      </c>
      <c r="F14" s="21"/>
      <c r="G14" s="20"/>
      <c r="H14" s="34">
        <f t="shared" si="0"/>
        <v>0</v>
      </c>
      <c r="I14" s="1"/>
    </row>
    <row r="15" spans="1:9" ht="24" customHeight="1">
      <c r="A15" s="108"/>
      <c r="B15" s="109"/>
      <c r="C15" s="130"/>
      <c r="D15" s="131"/>
      <c r="E15" s="20" t="s">
        <v>62</v>
      </c>
      <c r="F15" s="21"/>
      <c r="G15" s="20"/>
      <c r="H15" s="34">
        <f t="shared" si="0"/>
        <v>0</v>
      </c>
      <c r="I15" s="1"/>
    </row>
    <row r="16" spans="1:9" ht="24" customHeight="1">
      <c r="A16" s="108"/>
      <c r="B16" s="109"/>
      <c r="C16" s="132"/>
      <c r="D16" s="133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73</v>
      </c>
      <c r="D17" s="138"/>
      <c r="E17" s="23" t="s">
        <v>64</v>
      </c>
      <c r="F17" s="24">
        <v>30000</v>
      </c>
      <c r="G17" s="23">
        <v>3</v>
      </c>
      <c r="H17" s="34">
        <f t="shared" si="0"/>
        <v>90000</v>
      </c>
      <c r="I17" s="1"/>
    </row>
    <row r="18" spans="1:9">
      <c r="A18" s="108"/>
      <c r="B18" s="109"/>
      <c r="C18" s="116"/>
      <c r="D18" s="117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/>
      <c r="D19" s="135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 t="s">
        <v>75</v>
      </c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/>
      <c r="B21" s="111"/>
      <c r="C21" s="127" t="s">
        <v>12</v>
      </c>
      <c r="D21" s="127"/>
      <c r="E21" s="101">
        <f>SUM(H6:H20)</f>
        <v>90000</v>
      </c>
      <c r="F21" s="101"/>
      <c r="G21" s="39">
        <v>1</v>
      </c>
      <c r="H21" s="65" t="s">
        <v>69</v>
      </c>
      <c r="I21" s="1"/>
    </row>
    <row r="22" spans="1:9" ht="12.75" customHeight="1">
      <c r="A22" s="112"/>
      <c r="B22" s="113"/>
      <c r="C22" s="127"/>
      <c r="D22" s="127"/>
      <c r="E22" s="101">
        <f>E21*G21</f>
        <v>90000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71</v>
      </c>
      <c r="D25" s="98"/>
      <c r="E25" s="41" t="s">
        <v>70</v>
      </c>
      <c r="F25" s="37">
        <v>35000</v>
      </c>
      <c r="G25" s="38">
        <v>1</v>
      </c>
      <c r="H25" s="42">
        <f>F25*G25</f>
        <v>35000</v>
      </c>
      <c r="I25" s="1"/>
    </row>
    <row r="26" spans="1:9" ht="25.15" customHeight="1">
      <c r="A26" s="81"/>
      <c r="B26" s="82"/>
      <c r="C26" s="118" t="s">
        <v>76</v>
      </c>
      <c r="D26" s="118"/>
      <c r="E26" s="41" t="s">
        <v>77</v>
      </c>
      <c r="F26" s="37">
        <v>20000</v>
      </c>
      <c r="G26" s="38">
        <v>1</v>
      </c>
      <c r="H26" s="42">
        <f>F26*G26</f>
        <v>20000</v>
      </c>
      <c r="I26" s="1"/>
    </row>
    <row r="27" spans="1:9">
      <c r="A27" s="83"/>
      <c r="B27" s="84"/>
      <c r="C27" s="118" t="s">
        <v>78</v>
      </c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 t="s">
        <v>79</v>
      </c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55000</v>
      </c>
      <c r="F34" s="103"/>
      <c r="G34" s="103"/>
      <c r="H34" s="63" t="s">
        <v>68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67</v>
      </c>
      <c r="F36" s="74">
        <f>SUM(E22,E34)</f>
        <v>145000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14500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>
        <v>2000</v>
      </c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157500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-2000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145000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-390500.00000000006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145000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145000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145000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2025-11-04T01:41:39Z</dcterms:modified>
</cp:coreProperties>
</file>