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315B3E2-26F2-4362-AF27-C3008B28CC7B}" xr6:coauthVersionLast="47" xr6:coauthVersionMax="47" xr10:uidLastSave="{00000000-0000-0000-0000-000000000000}"/>
  <bookViews>
    <workbookView xWindow="5100" yWindow="132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<sst xmlns="http://schemas.openxmlformats.org/spreadsheetml/2006/main" count="102" uniqueCount="92">
  <si>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</si>
  <si>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</si>
  <si>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</si>
  <si>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</si>
  <si>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</si>
  <si>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</si>
  <si>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</si>
  <si>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</si>
  <si>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</si>
  <si>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</si>
  <si>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</si>
  <si>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</si>
  <si>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</si>
  <si>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</si>
  <si>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</si>
  <si>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</si>
  <si>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</si>
  <si>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</si>
  <si>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</si>
  <si>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</si>
  <si>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</si>
  <si>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</si>
  <si>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</si>
  <si>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</si>
  <si>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</si>
  <si>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</si>
  <si>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</si>
  <si>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</si>
  <si>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</si>
  <si>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</si>
  <si>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</si>
  <si>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</si>
  <si>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</si>
  <si>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</si>
  <si>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</si>
  <si>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</si>
  <si>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</si>
  <si>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</si>
  <si>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</si>
  <si>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</si>
  <si>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</si>
  <si>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</si>
  <si>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</si>
  <si>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</si>
  <si>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</si>
  <si>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</si>
  <si>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</si>
  <si>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</si>
  <si>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</si>
  <si>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</si>
  <si>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</si>
  <si>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</si>
  <si>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</si>
  <si>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</si>
  <si>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</si>
  <si>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</si>
  <si>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</si>
  <si>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</si>
  <si>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</si>
  <si>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</si>
  <si>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</si>
  <si>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</si>
  <si>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</si>
  <si>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</si>
  <si>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</si>
  <si>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</si>
  <si>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</si>
  <si>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</si>
  <si>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</si>
  <si>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</si>
  <si>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</si>
  <si>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</si>
  <si>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</si>
  <si>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</si>
  <si>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</si>
  <si>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010 9059 8998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</si>
  <si>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</si>
  <si>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</si>
  <si>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키보드</t>
    <phoneticPr fontId="1" type="noConversion"/>
  </si>
  <si>
    <t>DAVEN D4 MESH (블랙)</t>
    <phoneticPr fontId="1" type="noConversion"/>
  </si>
  <si>
    <t>인텔 정품쿨러</t>
    <phoneticPr fontId="1" type="noConversion"/>
  </si>
  <si>
    <t>Western Digital WD Blue SN580 M.2 NVMe (500B)</t>
    <phoneticPr fontId="1" type="noConversion"/>
  </si>
  <si>
    <t>인텔 코어i5-12세대 12400F (엘더레이크)</t>
    <phoneticPr fontId="1" type="noConversion"/>
  </si>
  <si>
    <t>마이크로닉스 COOLMAX VISION II 600W</t>
    <phoneticPr fontId="1" type="noConversion"/>
  </si>
  <si>
    <t>MK210 무선 합본 셋트 +마우스패드</t>
    <phoneticPr fontId="1" type="noConversion"/>
  </si>
  <si>
    <t>라데온 RX 580 2048SP D5 8GB R2                          ( 초기불량환불)</t>
    <phoneticPr fontId="1" type="noConversion"/>
  </si>
  <si>
    <t>RTX 3050 벤투스 2X OC D6 6GB (CCTV멀티)</t>
    <phoneticPr fontId="1" type="noConversion"/>
  </si>
  <si>
    <t>메모리인상 많이되었습니다( D4 3200 (16GB추가</t>
    <phoneticPr fontId="1" type="noConversion"/>
  </si>
  <si>
    <t>메모리</t>
    <phoneticPr fontId="1" type="noConversion"/>
  </si>
  <si>
    <t xml:space="preserve">CCTV 30개이상+ 그래픽 3050 6GB + 32GB </t>
    <phoneticPr fontId="1" type="noConversion"/>
  </si>
  <si>
    <t>신승환님 (CCTV 30개이상)D4 32GB</t>
    <phoneticPr fontId="1" type="noConversion"/>
  </si>
  <si>
    <t>PC선결재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</si>
</sst>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176" fontId="10" fillId="6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90</v>
      </c>
      <c r="C1" s="45" t="s">
        <v>67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75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45960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 t="s">
        <v>89</v>
      </c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68</v>
      </c>
      <c r="B6" s="75"/>
      <c r="C6" s="62" t="s">
        <v>82</v>
      </c>
      <c r="D6" s="63"/>
      <c r="E6" s="20" t="s">
        <v>6</v>
      </c>
      <c r="F6" s="21">
        <v>175000</v>
      </c>
      <c r="G6" s="20">
        <v>1</v>
      </c>
      <c r="H6" s="34">
        <f>F6*G6</f>
        <v>175000</v>
      </c>
      <c r="I6" s="1"/>
    </row>
    <row r="7" spans="1:9" ht="24" customHeight="1">
      <c r="A7" s="76"/>
      <c r="B7" s="77"/>
      <c r="C7" s="62" t="s">
        <v>80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76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62" t="s">
        <v>77</v>
      </c>
      <c r="D9" s="63"/>
      <c r="E9" s="20" t="s">
        <v>8</v>
      </c>
      <c r="F9" s="21">
        <v>50000</v>
      </c>
      <c r="G9" s="20">
        <v>1</v>
      </c>
      <c r="H9" s="34">
        <f t="shared" si="0"/>
        <v>50000</v>
      </c>
      <c r="I9" s="1"/>
    </row>
    <row r="10" spans="1:9" ht="24" customHeight="1">
      <c r="A10" s="76"/>
      <c r="B10" s="77"/>
      <c r="C10" s="140" t="s">
        <v>85</v>
      </c>
      <c r="D10" s="141"/>
      <c r="E10" s="142" t="s">
        <v>9</v>
      </c>
      <c r="F10" s="143">
        <v>140000</v>
      </c>
      <c r="G10" s="142"/>
      <c r="H10" s="34">
        <f t="shared" si="0"/>
        <v>0</v>
      </c>
      <c r="I10" s="1"/>
    </row>
    <row r="11" spans="1:9" ht="24" customHeight="1">
      <c r="A11" s="76"/>
      <c r="B11" s="77"/>
      <c r="C11" s="64" t="s">
        <v>86</v>
      </c>
      <c r="D11" s="65"/>
      <c r="E11" s="20" t="s">
        <v>9</v>
      </c>
      <c r="F11" s="21">
        <v>260000</v>
      </c>
      <c r="G11" s="20">
        <v>1</v>
      </c>
      <c r="H11" s="34">
        <f t="shared" si="0"/>
        <v>260000</v>
      </c>
      <c r="I11" s="1"/>
    </row>
    <row r="12" spans="1:9" ht="24" customHeight="1">
      <c r="A12" s="76"/>
      <c r="B12" s="77"/>
      <c r="C12" s="66" t="s">
        <v>81</v>
      </c>
      <c r="D12" s="63"/>
      <c r="E12" s="20" t="s">
        <v>10</v>
      </c>
      <c r="F12" s="21">
        <v>58000</v>
      </c>
      <c r="G12" s="20">
        <v>1</v>
      </c>
      <c r="H12" s="34">
        <f t="shared" si="0"/>
        <v>58000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79</v>
      </c>
      <c r="D14" s="57"/>
      <c r="E14" s="20" t="s">
        <v>60</v>
      </c>
      <c r="F14" s="21">
        <v>37000</v>
      </c>
      <c r="G14" s="20">
        <v>1</v>
      </c>
      <c r="H14" s="34">
        <f t="shared" si="0"/>
        <v>37000</v>
      </c>
      <c r="I14" s="1"/>
    </row>
    <row r="15" spans="1:9" ht="24" customHeight="1">
      <c r="A15" s="76"/>
      <c r="B15" s="77"/>
      <c r="C15" s="56" t="s">
        <v>83</v>
      </c>
      <c r="D15" s="57"/>
      <c r="E15" s="20" t="s">
        <v>61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76"/>
      <c r="B16" s="77"/>
      <c r="C16" s="58"/>
      <c r="D16" s="59"/>
      <c r="E16" s="20" t="s">
        <v>62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69</v>
      </c>
      <c r="D17" s="68"/>
      <c r="E17" s="23" t="s">
        <v>63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70</v>
      </c>
      <c r="D18" s="68"/>
      <c r="E18" s="23" t="s">
        <v>64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71</v>
      </c>
      <c r="D19" s="61"/>
      <c r="E19" s="20" t="s">
        <v>65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59</v>
      </c>
      <c r="B21" s="79"/>
      <c r="C21" s="53" t="s">
        <v>12</v>
      </c>
      <c r="D21" s="53"/>
      <c r="E21" s="69">
        <f>SUM(H6:H20)</f>
        <v>796000</v>
      </c>
      <c r="F21" s="69"/>
      <c r="G21" s="39">
        <v>1</v>
      </c>
      <c r="H21" s="130" t="s">
        <v>74</v>
      </c>
      <c r="I21" s="1"/>
    </row>
    <row r="22" spans="1:9" ht="12.75" customHeight="1">
      <c r="A22" s="80"/>
      <c r="B22" s="81"/>
      <c r="C22" s="53"/>
      <c r="D22" s="53"/>
      <c r="E22" s="69">
        <f>E21*G21</f>
        <v>796000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84</v>
      </c>
      <c r="D25" s="99"/>
      <c r="E25" s="41" t="s">
        <v>78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4" t="s">
        <v>66</v>
      </c>
      <c r="B26" s="105"/>
      <c r="C26" s="85" t="s">
        <v>87</v>
      </c>
      <c r="D26" s="85"/>
      <c r="E26" s="41" t="s">
        <v>88</v>
      </c>
      <c r="F26" s="37">
        <v>85000</v>
      </c>
      <c r="G26" s="38">
        <v>1</v>
      </c>
      <c r="H26" s="42">
        <f>F26*G26</f>
        <v>85000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85000</v>
      </c>
      <c r="F34" s="71"/>
      <c r="G34" s="71"/>
      <c r="H34" s="128" t="s">
        <v>73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72</v>
      </c>
      <c r="F36" s="135">
        <f>SUM(E22,E34)</f>
        <v>881000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88100.000000000116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58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91</v>
      </c>
      <c r="F39" s="137">
        <v>743600</v>
      </c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225500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-743600.00000000012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881000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419100.00000000006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881000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881000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881000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2025-09-21T07:39:25Z</cp:lastPrinted>
  <dcterms:created xsi:type="dcterms:W3CDTF">2019-03-28T03:58:09Z</dcterms:created>
  <dcterms:modified xsi:type="dcterms:W3CDTF">2025-10-30T03:23:32Z</dcterms:modified>
</cp:coreProperties>
</file>