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AEC06B4D-8E22-417A-B7BF-34F210742F37}" xr6:coauthVersionLast="47" xr6:coauthVersionMax="47" xr10:uidLastSave="{00000000-0000-0000-0000-000000000000}"/>
  <bookViews>
    <workbookView xWindow="1080" yWindow="1230" windowWidth="20640" windowHeight="2007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<sst xmlns="http://schemas.openxmlformats.org/spreadsheetml/2006/main" count="96" uniqueCount="87">
  <si>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</si>
  <si>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</si>
  <si>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</si>
  <si>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</si>
  <si>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</si>
  <si>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</si>
  <si>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</si>
  <si>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</si>
  <si>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</si>
  <si>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</si>
  <si>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</si>
  <si>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</si>
  <si>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</si>
  <si>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</si>
  <si>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</si>
  <si>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</si>
  <si>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</si>
  <si>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</si>
  <si>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</si>
  <si>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</si>
  <si>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</si>
  <si>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</si>
  <si>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</si>
  <si>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</si>
  <si>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</si>
  <si>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</si>
  <si>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</si>
  <si>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</si>
  <si>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</si>
  <si>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</si>
  <si>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</si>
  <si>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</si>
  <si>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</si>
  <si>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</si>
  <si>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</si>
  <si>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</si>
  <si>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</si>
  <si>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</si>
  <si>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</si>
  <si>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</si>
  <si>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</si>
  <si>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</si>
  <si>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</si>
  <si>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</si>
  <si>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</si>
  <si>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</si>
  <si>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</si>
  <si>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</si>
  <si>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</si>
  <si>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</si>
  <si>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</si>
  <si>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</si>
  <si>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</si>
  <si>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</si>
  <si>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</si>
  <si>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</si>
  <si>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</si>
  <si>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</si>
  <si>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</si>
  <si>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</si>
  <si>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</si>
  <si>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</si>
  <si>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</si>
  <si>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</si>
  <si>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</si>
  <si>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</si>
  <si>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</si>
  <si>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</si>
  <si>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</si>
  <si>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</si>
  <si>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</si>
  <si>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</si>
  <si>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</si>
  <si>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</si>
  <si>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</si>
  <si>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코어i5-9세대 9400F 커피레이크-R 중고</t>
    <phoneticPr fontId="1" type="noConversion"/>
  </si>
  <si>
    <t>%중고제품 1년 무상 서비스%</t>
    <phoneticPr fontId="1" type="noConversion"/>
  </si>
  <si>
    <r>
      <t>1. 본PC 구입 후 1년 이하는 무상으로 A/S를 시행하며 1년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</si>
  <si>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타워형 쿨러 서비스</t>
    <phoneticPr fontId="1" type="noConversion"/>
  </si>
  <si>
    <t>ASROCK B365M PRO4 중고</t>
    <phoneticPr fontId="1" type="noConversion"/>
  </si>
  <si>
    <t>지포스 GTX1650 4GB  포토샵/일러스트 간단게임</t>
    <phoneticPr fontId="1" type="noConversion"/>
  </si>
  <si>
    <t>마이크로닉스 클래식2 정격500W  중고</t>
    <phoneticPr fontId="1" type="noConversion"/>
  </si>
  <si>
    <t>앱코 U20M 큐빅 미니 (블랙) 새상품 1년보증</t>
    <phoneticPr fontId="1" type="noConversion"/>
  </si>
  <si>
    <t>신재헌 (개인PC 디자인용)</t>
    <phoneticPr fontId="1" type="noConversion"/>
  </si>
  <si>
    <t>쇼핑몰 상세페이지 수정 + 포토샵 일러스트 활용</t>
    <phoneticPr fontId="1" type="noConversion"/>
  </si>
  <si>
    <t>삼성전자 DDR4-3200 (16GB)X2  ( 32GB)</t>
    <phoneticPr fontId="1" type="noConversion"/>
  </si>
  <si>
    <t>Western Digital WD Blue SN580 M.2 NVMe (1TB) (새상품 5년보증)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</si>
</sst>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HY헤드라인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6" fillId="7" borderId="4" xfId="0" applyFont="1" applyFill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33" t="s">
        <v>76</v>
      </c>
      <c r="D1" s="134"/>
      <c r="E1" s="54"/>
      <c r="F1" s="55"/>
      <c r="G1" s="55"/>
      <c r="H1" s="56"/>
    </row>
    <row r="2" spans="1:9" ht="22.5" customHeight="1">
      <c r="A2" s="14" t="s">
        <v>34</v>
      </c>
      <c r="B2" s="15">
        <v>1029560429</v>
      </c>
      <c r="C2" s="135"/>
      <c r="D2" s="13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1" t="s">
        <v>84</v>
      </c>
      <c r="C4" s="121"/>
      <c r="D4" s="122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77</v>
      </c>
      <c r="B6" s="107"/>
      <c r="C6" s="68" t="s">
        <v>75</v>
      </c>
      <c r="D6" s="69"/>
      <c r="E6" s="20" t="s">
        <v>6</v>
      </c>
      <c r="F6" s="21">
        <v>85000</v>
      </c>
      <c r="G6" s="20">
        <v>1</v>
      </c>
      <c r="H6" s="34">
        <f>F6*G6</f>
        <v>85000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60000</v>
      </c>
      <c r="G8" s="20">
        <v>1</v>
      </c>
      <c r="H8" s="34">
        <f t="shared" si="0"/>
        <v>60000</v>
      </c>
      <c r="I8" s="1"/>
    </row>
    <row r="9" spans="1:9" ht="37.5" customHeight="1">
      <c r="A9" s="108"/>
      <c r="B9" s="109"/>
      <c r="C9" s="68" t="s">
        <v>85</v>
      </c>
      <c r="D9" s="69"/>
      <c r="E9" s="20" t="s">
        <v>8</v>
      </c>
      <c r="F9" s="21">
        <v>55000</v>
      </c>
      <c r="G9" s="20">
        <v>2</v>
      </c>
      <c r="H9" s="34">
        <f t="shared" si="0"/>
        <v>110000</v>
      </c>
      <c r="I9" s="1"/>
    </row>
    <row r="10" spans="1:9" ht="24" customHeight="1">
      <c r="A10" s="108"/>
      <c r="B10" s="109"/>
      <c r="C10" s="68" t="s">
        <v>80</v>
      </c>
      <c r="D10" s="69"/>
      <c r="E10" s="20" t="s">
        <v>9</v>
      </c>
      <c r="F10" s="21">
        <v>115000</v>
      </c>
      <c r="G10" s="20">
        <v>1</v>
      </c>
      <c r="H10" s="34">
        <f t="shared" si="0"/>
        <v>115000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86</v>
      </c>
      <c r="D12" s="138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08"/>
      <c r="B13" s="109"/>
      <c r="C13" s="126"/>
      <c r="D13" s="12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26" t="s">
        <v>82</v>
      </c>
      <c r="D14" s="12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26" t="s">
        <v>81</v>
      </c>
      <c r="D15" s="127"/>
      <c r="E15" s="20" t="s">
        <v>63</v>
      </c>
      <c r="F15" s="21">
        <v>15000</v>
      </c>
      <c r="G15" s="20">
        <v>1</v>
      </c>
      <c r="H15" s="34">
        <f t="shared" si="0"/>
        <v>15000</v>
      </c>
      <c r="I15" s="1"/>
    </row>
    <row r="16" spans="1:9" ht="24" customHeight="1">
      <c r="A16" s="108"/>
      <c r="B16" s="109"/>
      <c r="C16" s="128"/>
      <c r="D16" s="12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2" t="s">
        <v>69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70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0" t="s">
        <v>71</v>
      </c>
      <c r="D19" s="13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4"/>
      <c r="D20" s="12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3" t="s">
        <v>12</v>
      </c>
      <c r="D21" s="123"/>
      <c r="E21" s="101">
        <f>SUM(H6:H20)</f>
        <v>596000</v>
      </c>
      <c r="F21" s="101"/>
      <c r="G21" s="39">
        <v>1</v>
      </c>
      <c r="H21" s="65" t="s">
        <v>74</v>
      </c>
      <c r="I21" s="1"/>
    </row>
    <row r="22" spans="1:9" ht="12.75" customHeight="1">
      <c r="A22" s="112"/>
      <c r="B22" s="113"/>
      <c r="C22" s="123"/>
      <c r="D22" s="123"/>
      <c r="E22" s="101">
        <f>E21*G21</f>
        <v>596000</v>
      </c>
      <c r="F22" s="101"/>
      <c r="G22" s="101"/>
      <c r="H22" s="65"/>
      <c r="I22" s="1"/>
    </row>
    <row r="23" spans="1:9" ht="12.75" customHeight="1">
      <c r="A23" s="112"/>
      <c r="B23" s="113"/>
      <c r="C23" s="123"/>
      <c r="D23" s="123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73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72</v>
      </c>
      <c r="F36" s="74">
        <f>SUM(E22,E34)</f>
        <v>596000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59600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655600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596000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105600.00000000001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596000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596000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596000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2025-10-10T06:10:53Z</cp:lastPrinted>
  <dcterms:created xsi:type="dcterms:W3CDTF">2019-03-28T03:58:09Z</dcterms:created>
  <dcterms:modified xsi:type="dcterms:W3CDTF">2025-10-10T06:24:41Z</dcterms:modified>
</cp:coreProperties>
</file>