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6116F4A-4C67-47A8-8D1A-65F9C6564BB8}" xr6:coauthVersionLast="47" xr6:coauthVersionMax="47" xr10:uidLastSave="{00000000-0000-0000-0000-000000000000}"/>
  <bookViews>
    <workbookView xWindow="11010" yWindow="-75" windowWidth="17790" windowHeight="1555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<sst xmlns="http://schemas.openxmlformats.org/spreadsheetml/2006/main" count="94" uniqueCount="85">
  <si>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</si>
  <si>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</si>
  <si>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</si>
  <si>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</si>
  <si>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</si>
  <si>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</si>
  <si>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</si>
  <si>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</si>
  <si>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</si>
  <si>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</si>
  <si>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</si>
  <si>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</si>
  <si>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</si>
  <si>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</si>
  <si>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</si>
  <si>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</si>
  <si>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</si>
  <si>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</si>
  <si>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</si>
  <si>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</si>
  <si>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</si>
  <si>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</si>
  <si>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</si>
  <si>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</si>
  <si>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</si>
  <si>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</si>
  <si>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</si>
  <si>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</si>
  <si>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</si>
  <si>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</si>
  <si>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</si>
  <si>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</si>
  <si>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</si>
  <si>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</si>
  <si>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</si>
  <si>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</si>
  <si>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</si>
  <si>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</si>
  <si>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</si>
  <si>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</si>
  <si>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</si>
  <si>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</si>
  <si>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</si>
  <si>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</si>
  <si>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</si>
  <si>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</si>
  <si>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</si>
  <si>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</si>
  <si>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</si>
  <si>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</si>
  <si>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</si>
  <si>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</si>
  <si>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</si>
  <si>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</si>
  <si>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</si>
  <si>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</si>
  <si>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</si>
  <si>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</si>
  <si>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</si>
  <si>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</si>
  <si>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</si>
  <si>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</si>
  <si>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</si>
  <si>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</si>
  <si>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</si>
  <si>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</si>
  <si>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</si>
  <si>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</si>
  <si>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</si>
  <si>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윈도우(OS)및 드라이버설치, 최적화작업 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</si>
  <si>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</si>
  <si>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</si>
  <si>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</si>
  <si>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정품 쿨러</t>
    <phoneticPr fontId="1" type="noConversion"/>
  </si>
  <si>
    <t>기존 H510M 활용</t>
    <phoneticPr fontId="1" type="noConversion"/>
  </si>
  <si>
    <t>김대건 기존고객님(업글)</t>
    <phoneticPr fontId="1" type="noConversion"/>
  </si>
  <si>
    <t xml:space="preserve">거상 다클라 </t>
    <phoneticPr fontId="1" type="noConversion"/>
  </si>
  <si>
    <t>GTX1650 4GB 중고 그래픽</t>
    <phoneticPr fontId="1" type="noConversion"/>
  </si>
  <si>
    <t>기존 SSD</t>
    <phoneticPr fontId="1" type="noConversion"/>
  </si>
  <si>
    <t>기존케이스</t>
    <phoneticPr fontId="1" type="noConversion"/>
  </si>
  <si>
    <t>기존파워</t>
    <phoneticPr fontId="1" type="noConversion"/>
  </si>
  <si>
    <t>업그레이드 (중고상품 6개월보증)</t>
    <phoneticPr fontId="1" type="noConversion"/>
  </si>
  <si>
    <t>기존메모리 16GB</t>
    <phoneticPr fontId="1" type="noConversion"/>
  </si>
  <si>
    <t xml:space="preserve">드라이버 업데이트 </t>
    <phoneticPr fontId="1" type="noConversion"/>
  </si>
  <si>
    <t xml:space="preserve">인텔 I7 10700F  중고 (10700으로 챙겨드림)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</si>
</sst>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9" borderId="0" xfId="0" applyFill="1">
      <alignment vertical="center"/>
    </xf>
    <xf numFmtId="179" fontId="0" fillId="4" borderId="0" xfId="0" applyNumberFormat="1" applyFill="1">
      <alignment vertical="center"/>
    </xf>
    <xf numFmtId="179" fontId="4" fillId="8" borderId="0" xfId="0" applyNumberFormat="1" applyFont="1" applyFill="1">
      <alignment vertical="center"/>
    </xf>
    <xf numFmtId="179" fontId="0" fillId="9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7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10" borderId="4" xfId="0" applyFont="1" applyFill="1" applyBorder="1" applyAlignment="1" applyProtection="1">
      <alignment horizontal="center" vertical="center" wrapText="1"/>
      <protection locked="0"/>
    </xf>
    <xf numFmtId="0" fontId="7" fillId="10" borderId="6" xfId="0" applyFont="1" applyFill="1" applyBorder="1" applyAlignment="1" applyProtection="1">
      <alignment horizontal="center" vertical="center" wrapText="1"/>
      <protection locked="0"/>
    </xf>
    <xf numFmtId="0" fontId="7" fillId="10" borderId="7" xfId="0" applyFont="1" applyFill="1" applyBorder="1" applyAlignment="1" applyProtection="1">
      <alignment horizontal="center" vertical="center" wrapText="1"/>
      <protection locked="0"/>
    </xf>
    <xf numFmtId="0" fontId="7" fillId="10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7" borderId="5" xfId="0" applyFont="1" applyFill="1" applyBorder="1" applyAlignment="1" applyProtection="1">
      <alignment horizontal="right" vertical="center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6" xfId="0" applyFont="1" applyFill="1" applyBorder="1" applyAlignment="1" applyProtection="1">
      <alignment horizontal="center" vertical="center" wrapText="1"/>
      <protection locked="0"/>
    </xf>
    <xf numFmtId="0" fontId="5" fillId="10" borderId="7" xfId="0" applyFont="1" applyFill="1" applyBorder="1" applyAlignment="1" applyProtection="1">
      <alignment horizontal="center" vertical="center" wrapText="1"/>
      <protection locked="0"/>
    </xf>
    <xf numFmtId="0" fontId="5" fillId="10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10" borderId="14" xfId="0" applyFont="1" applyFill="1" applyBorder="1" applyAlignment="1" applyProtection="1">
      <alignment horizontal="center" vertical="center" wrapText="1"/>
      <protection locked="0"/>
    </xf>
    <xf numFmtId="0" fontId="7" fillId="10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1" sqref="G2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75</v>
      </c>
      <c r="C1" s="121" t="s">
        <v>81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1020872695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76</v>
      </c>
      <c r="C4" s="125"/>
      <c r="D4" s="126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/>
      <c r="B6" s="107"/>
      <c r="C6" s="68" t="s">
        <v>84</v>
      </c>
      <c r="D6" s="69"/>
      <c r="E6" s="20" t="s">
        <v>6</v>
      </c>
      <c r="F6" s="21">
        <v>260000</v>
      </c>
      <c r="G6" s="20">
        <v>1</v>
      </c>
      <c r="H6" s="34">
        <f>F6*G6</f>
        <v>260000</v>
      </c>
      <c r="I6" s="1"/>
    </row>
    <row r="7" spans="1:9" ht="24" customHeight="1">
      <c r="A7" s="108"/>
      <c r="B7" s="109"/>
      <c r="C7" s="68" t="s">
        <v>73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74</v>
      </c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 t="s">
        <v>82</v>
      </c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 t="s">
        <v>77</v>
      </c>
      <c r="D10" s="69"/>
      <c r="E10" s="20" t="s">
        <v>9</v>
      </c>
      <c r="F10" s="21">
        <v>115000</v>
      </c>
      <c r="G10" s="20">
        <v>1</v>
      </c>
      <c r="H10" s="34">
        <f t="shared" si="0"/>
        <v>115000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6" t="s">
        <v>78</v>
      </c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30"/>
      <c r="D13" s="131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0" t="s">
        <v>79</v>
      </c>
      <c r="D14" s="131"/>
      <c r="E14" s="20" t="s">
        <v>62</v>
      </c>
      <c r="F14" s="21"/>
      <c r="G14" s="20"/>
      <c r="H14" s="34">
        <f t="shared" si="0"/>
        <v>0</v>
      </c>
      <c r="I14" s="1"/>
    </row>
    <row r="15" spans="1:9" ht="24" customHeight="1">
      <c r="A15" s="108"/>
      <c r="B15" s="109"/>
      <c r="C15" s="130" t="s">
        <v>80</v>
      </c>
      <c r="D15" s="131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2"/>
      <c r="D16" s="133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7" t="s">
        <v>83</v>
      </c>
      <c r="D17" s="117"/>
      <c r="E17" s="23" t="s">
        <v>65</v>
      </c>
      <c r="F17" s="24">
        <v>60000</v>
      </c>
      <c r="G17" s="23">
        <v>1</v>
      </c>
      <c r="H17" s="34">
        <f t="shared" si="0"/>
        <v>60000</v>
      </c>
      <c r="I17" s="1"/>
    </row>
    <row r="18" spans="1:9">
      <c r="A18" s="108"/>
      <c r="B18" s="109"/>
      <c r="C18" s="116" t="s">
        <v>69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4"/>
      <c r="D19" s="135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8"/>
      <c r="D20" s="129"/>
      <c r="E20" s="23"/>
      <c r="F20" s="24">
        <v>5000</v>
      </c>
      <c r="G20" s="23">
        <v>-1</v>
      </c>
      <c r="H20" s="34">
        <f t="shared" si="0"/>
        <v>-5000</v>
      </c>
      <c r="I20" s="1"/>
    </row>
    <row r="21" spans="1:9" ht="12.75" customHeight="1">
      <c r="A21" s="110" t="s">
        <v>61</v>
      </c>
      <c r="B21" s="111"/>
      <c r="C21" s="127" t="s">
        <v>12</v>
      </c>
      <c r="D21" s="127"/>
      <c r="E21" s="101">
        <f>SUM(H6:H20)</f>
        <v>430000</v>
      </c>
      <c r="F21" s="101"/>
      <c r="G21" s="39">
        <v>1</v>
      </c>
      <c r="H21" s="65" t="s">
        <v>72</v>
      </c>
      <c r="I21" s="1"/>
    </row>
    <row r="22" spans="1:9" ht="12.75" customHeight="1">
      <c r="A22" s="112"/>
      <c r="B22" s="113"/>
      <c r="C22" s="127"/>
      <c r="D22" s="127"/>
      <c r="E22" s="101">
        <f>E21*G21</f>
        <v>430000</v>
      </c>
      <c r="F22" s="101"/>
      <c r="G22" s="101"/>
      <c r="H22" s="65"/>
      <c r="I22" s="1"/>
    </row>
    <row r="23" spans="1:9" ht="12.75" customHeight="1">
      <c r="A23" s="112"/>
      <c r="B23" s="113"/>
      <c r="C23" s="127"/>
      <c r="D23" s="127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/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/>
      <c r="D26" s="118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8"/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/>
      <c r="D29" s="118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71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70</v>
      </c>
      <c r="F36" s="74">
        <f>SUM(E22,E34)</f>
        <v>430000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43000.000000000058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473000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430000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-77000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430000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430000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430000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2025-10-08T10:05:24Z</cp:lastPrinted>
  <dcterms:created xsi:type="dcterms:W3CDTF">2019-03-28T03:58:09Z</dcterms:created>
  <dcterms:modified xsi:type="dcterms:W3CDTF">2025-10-08T10:05:34Z</dcterms:modified>
</cp:coreProperties>
</file>