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26200C30-177A-4DA9-8880-D9CE781356E0}" xr6:coauthVersionLast="47" xr6:coauthVersionMax="47" xr10:uidLastSave="{00000000-0000-0000-0000-000000000000}"/>
  <bookViews>
    <workbookView xWindow="13020" yWindow="48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<sst xmlns="http://schemas.openxmlformats.org/spreadsheetml/2006/main" count="92" uniqueCount="83">
  <si>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</si>
  <si>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</si>
  <si>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</si>
  <si>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</si>
  <si>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</si>
  <si>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</si>
  <si>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</si>
  <si>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</si>
  <si>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</si>
  <si>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</si>
  <si>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</si>
  <si>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</si>
  <si>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</si>
  <si>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</si>
  <si>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</si>
  <si>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</si>
  <si>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</si>
  <si>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</si>
  <si>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</si>
  <si>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</si>
  <si>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</si>
  <si>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</si>
  <si>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</si>
  <si>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</si>
  <si>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</si>
  <si>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</si>
  <si>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</si>
  <si>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</si>
  <si>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</si>
  <si>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</si>
  <si>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</si>
  <si>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</si>
  <si>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</si>
  <si>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</si>
  <si>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</si>
  <si>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</si>
  <si>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</si>
  <si>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</si>
  <si>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</si>
  <si>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</si>
  <si>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</si>
  <si>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</si>
  <si>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</si>
  <si>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</si>
  <si>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</si>
  <si>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</si>
  <si>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</si>
  <si>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</si>
  <si>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</si>
  <si>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</si>
  <si>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</si>
  <si>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</si>
  <si>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</si>
  <si>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</si>
  <si>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</si>
  <si>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</si>
  <si>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</si>
  <si>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</si>
  <si>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</si>
  <si>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</si>
  <si>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</si>
  <si>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</si>
  <si>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</si>
  <si>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</si>
  <si>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</si>
  <si>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</si>
  <si>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</si>
  <si>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 (랩터레이크 리프레시) (벌크)</t>
    <phoneticPr fontId="1" type="noConversion"/>
  </si>
  <si>
    <t>DEEPCOOL AG400</t>
    <phoneticPr fontId="1" type="noConversion"/>
  </si>
  <si>
    <t>MSI 지포스 RTX 3050 벤투스 2X OC D6 6GB</t>
    <phoneticPr fontId="1" type="noConversion"/>
  </si>
  <si>
    <t>앱코 NCORE 커넬 강화유리</t>
    <phoneticPr fontId="1" type="noConversion"/>
  </si>
  <si>
    <t>마이크로닉스 COOLMAX FOCUS II 600W ETA BRONZE</t>
    <phoneticPr fontId="1" type="noConversion"/>
  </si>
  <si>
    <t>비즈텍 TREAVE DDR4-3200 CL22 (32GB)</t>
    <phoneticPr fontId="1" type="noConversion"/>
  </si>
  <si>
    <t>MSI PRO H610M-E DDR4</t>
    <phoneticPr fontId="1" type="noConversion"/>
  </si>
  <si>
    <t>삼성전자 990 EVO Plus M.2 NVMe (1TB)</t>
    <phoneticPr fontId="1" type="noConversion"/>
  </si>
  <si>
    <t>남양주시 호평동 호평파라곤 아파트 116동 1803호 (택배로)-목요일도착예정</t>
    <phoneticPr fontId="1" type="noConversion"/>
  </si>
  <si>
    <t>유선키보드셋트 +마우스패드</t>
    <phoneticPr fontId="1" type="noConversion"/>
  </si>
  <si>
    <t>키보드</t>
    <phoneticPr fontId="1" type="noConversion"/>
  </si>
  <si>
    <t xml:space="preserve">모니터 </t>
    <phoneticPr fontId="1" type="noConversion"/>
  </si>
  <si>
    <t>(부품만구매)</t>
    <phoneticPr fontId="1" type="noConversion"/>
  </si>
  <si>
    <t>정혜원님(정태석아드님)</t>
    <phoneticPr fontId="1" type="noConversion"/>
  </si>
  <si>
    <t>영상편집 PC</t>
    <phoneticPr fontId="1" type="noConversion"/>
  </si>
  <si>
    <t>삼성전자 S27C310 먼저가져가심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</si>
</sst>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wrapText="1"/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12" fillId="6" borderId="7" xfId="0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 applyAlignment="1" applyProtection="1">
      <alignment horizontal="center" wrapText="1"/>
      <protection locked="0"/>
    </xf>
    <xf numFmtId="0" fontId="12" fillId="6" borderId="9" xfId="0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80</v>
      </c>
      <c r="C1" s="45" t="s">
        <v>79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1071816429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45888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75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/>
      <c r="B6" s="75"/>
      <c r="C6" s="62" t="s">
        <v>67</v>
      </c>
      <c r="D6" s="63"/>
      <c r="E6" s="20" t="s">
        <v>6</v>
      </c>
      <c r="F6" s="21">
        <v>234000</v>
      </c>
      <c r="G6" s="20">
        <v>1</v>
      </c>
      <c r="H6" s="34">
        <f>F6*G6</f>
        <v>234000</v>
      </c>
      <c r="I6" s="1"/>
    </row>
    <row r="7" spans="1:9" ht="24" customHeight="1">
      <c r="A7" s="76"/>
      <c r="B7" s="77"/>
      <c r="C7" s="62" t="s">
        <v>68</v>
      </c>
      <c r="D7" s="63"/>
      <c r="E7" s="22" t="s">
        <v>11</v>
      </c>
      <c r="F7" s="21">
        <v>24000</v>
      </c>
      <c r="G7" s="20">
        <v>1</v>
      </c>
      <c r="H7" s="34">
        <f t="shared" ref="H7:H20" si="0">F7*G7</f>
        <v>24000</v>
      </c>
      <c r="I7" s="1"/>
    </row>
    <row r="8" spans="1:9" ht="25.5" customHeight="1">
      <c r="A8" s="76"/>
      <c r="B8" s="77"/>
      <c r="C8" s="131" t="s">
        <v>73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72</v>
      </c>
      <c r="D9" s="63"/>
      <c r="E9" s="20" t="s">
        <v>8</v>
      </c>
      <c r="F9" s="21">
        <v>116000</v>
      </c>
      <c r="G9" s="20">
        <v>1</v>
      </c>
      <c r="H9" s="34">
        <f t="shared" si="0"/>
        <v>116000</v>
      </c>
      <c r="I9" s="1"/>
    </row>
    <row r="10" spans="1:9" ht="24" customHeight="1">
      <c r="A10" s="76"/>
      <c r="B10" s="77"/>
      <c r="C10" s="62" t="s">
        <v>69</v>
      </c>
      <c r="D10" s="63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74</v>
      </c>
      <c r="D12" s="63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70</v>
      </c>
      <c r="D14" s="57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76"/>
      <c r="B15" s="77"/>
      <c r="C15" s="56" t="s">
        <v>71</v>
      </c>
      <c r="D15" s="57"/>
      <c r="E15" s="20" t="s">
        <v>63</v>
      </c>
      <c r="F15" s="21">
        <v>53000</v>
      </c>
      <c r="G15" s="20">
        <v>1</v>
      </c>
      <c r="H15" s="34">
        <f t="shared" si="0"/>
        <v>53000</v>
      </c>
      <c r="I15" s="1"/>
    </row>
    <row r="16" spans="1:9" ht="24" customHeight="1">
      <c r="A16" s="76"/>
      <c r="B16" s="77"/>
      <c r="C16" s="58"/>
      <c r="D16" s="59"/>
      <c r="E16" s="20"/>
      <c r="F16" s="21"/>
      <c r="G16" s="20"/>
      <c r="H16" s="34">
        <f t="shared" si="0"/>
        <v>0</v>
      </c>
      <c r="I16" s="1"/>
    </row>
    <row r="17" spans="1:9">
      <c r="A17" s="76"/>
      <c r="B17" s="77"/>
      <c r="C17" s="67"/>
      <c r="D17" s="68"/>
      <c r="E17" s="23"/>
      <c r="F17" s="24"/>
      <c r="G17" s="23"/>
      <c r="H17" s="34">
        <f t="shared" si="0"/>
        <v>0</v>
      </c>
      <c r="I17" s="1"/>
    </row>
    <row r="18" spans="1:9">
      <c r="A18" s="76"/>
      <c r="B18" s="77"/>
      <c r="C18" s="84"/>
      <c r="D18" s="68"/>
      <c r="E18" s="23"/>
      <c r="F18" s="24"/>
      <c r="G18" s="23"/>
      <c r="H18" s="34">
        <f t="shared" si="0"/>
        <v>0</v>
      </c>
      <c r="I18" s="1"/>
    </row>
    <row r="19" spans="1:9">
      <c r="A19" s="76"/>
      <c r="B19" s="77"/>
      <c r="C19" s="60"/>
      <c r="D19" s="61"/>
      <c r="E19" s="20"/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926000</v>
      </c>
      <c r="F21" s="69"/>
      <c r="G21" s="39">
        <v>1</v>
      </c>
      <c r="H21" s="130" t="s">
        <v>66</v>
      </c>
      <c r="I21" s="1"/>
    </row>
    <row r="22" spans="1:9" ht="12.75" customHeight="1">
      <c r="A22" s="80"/>
      <c r="B22" s="81"/>
      <c r="C22" s="53"/>
      <c r="D22" s="53"/>
      <c r="E22" s="69">
        <f>E21*G21</f>
        <v>926000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76</v>
      </c>
      <c r="D25" s="99"/>
      <c r="E25" s="41" t="s">
        <v>77</v>
      </c>
      <c r="F25" s="37">
        <v>10000</v>
      </c>
      <c r="G25" s="38">
        <v>1</v>
      </c>
      <c r="H25" s="42">
        <f>F25*G25</f>
        <v>10000</v>
      </c>
      <c r="I25" s="1"/>
    </row>
    <row r="26" spans="1:9" ht="25.15" customHeight="1">
      <c r="A26" s="104"/>
      <c r="B26" s="105"/>
      <c r="C26" s="85" t="s">
        <v>82</v>
      </c>
      <c r="D26" s="85"/>
      <c r="E26" s="41" t="s">
        <v>78</v>
      </c>
      <c r="F26" s="37">
        <v>155000</v>
      </c>
      <c r="G26" s="38">
        <v>1</v>
      </c>
      <c r="H26" s="42">
        <f>F26*G26</f>
        <v>155000</v>
      </c>
      <c r="I26" s="1"/>
    </row>
    <row r="27" spans="1:9">
      <c r="A27" s="106"/>
      <c r="B27" s="107"/>
      <c r="C27" s="85" t="s">
        <v>81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165000</v>
      </c>
      <c r="F34" s="71"/>
      <c r="G34" s="71"/>
      <c r="H34" s="128" t="s">
        <v>65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64</v>
      </c>
      <c r="F36" s="135">
        <f>SUM(E22,E34)</f>
        <v>1091000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109100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1200100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1091000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650100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2025-08-19T02:14:07Z</dcterms:modified>
</cp:coreProperties>
</file>