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F198A20C-BE45-44F8-82B2-7FF09904738E}" xr6:coauthVersionLast="47" xr6:coauthVersionMax="47" xr10:uidLastSave="{00000000-0000-0000-0000-000000000000}"/>
  <bookViews>
    <workbookView xWindow="-27240" yWindow="1650" windowWidth="1933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<sst xmlns="http://schemas.openxmlformats.org/spreadsheetml/2006/main" count="103" uniqueCount="91">
  <si>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</si>
  <si>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</si>
  <si>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</si>
  <si>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</si>
  <si>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</si>
  <si>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</si>
  <si>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</si>
  <si>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</si>
  <si>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</si>
  <si>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</si>
  <si>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</si>
  <si>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</si>
  <si>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</si>
  <si>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</si>
  <si>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</si>
  <si>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</si>
  <si>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</si>
  <si>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</si>
  <si>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</si>
  <si>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</si>
  <si>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</si>
  <si>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</si>
  <si>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</si>
  <si>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</si>
  <si>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</si>
  <si>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</si>
  <si>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</si>
  <si>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</si>
  <si>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</si>
  <si>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</si>
  <si>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</si>
  <si>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</si>
  <si>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</si>
  <si>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</si>
  <si>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</si>
  <si>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</si>
  <si>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</si>
  <si>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</si>
  <si>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</si>
  <si>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</si>
  <si>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</si>
  <si>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</si>
  <si>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</si>
  <si>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</si>
  <si>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</si>
  <si>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</si>
  <si>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</si>
  <si>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</si>
  <si>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</si>
  <si>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</si>
  <si>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</si>
  <si>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</si>
  <si>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</si>
  <si>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</si>
  <si>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</si>
  <si>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</si>
  <si>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</si>
  <si>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</si>
  <si>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</si>
  <si>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</si>
  <si>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</si>
  <si>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</si>
  <si>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</si>
  <si>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</si>
  <si>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</si>
  <si>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</si>
  <si>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</si>
  <si>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</si>
  <si>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</si>
  <si>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</si>
  <si>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</si>
  <si>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</si>
  <si>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마이크론 Crucial DDR5-5600 CL46 대원씨티에스 (16GB)</t>
    <phoneticPr fontId="1" type="noConversion"/>
  </si>
  <si>
    <t>MSI 지포스 RTX 5070 벤투스 2X OC D7 12GB</t>
    <phoneticPr fontId="1" type="noConversion"/>
  </si>
  <si>
    <t>삼성전자 990 PRO M.2 NVMe (1TB)</t>
    <phoneticPr fontId="1" type="noConversion"/>
  </si>
  <si>
    <t>DAVEN APEX V2 (블랙)</t>
    <phoneticPr fontId="1" type="noConversion"/>
  </si>
  <si>
    <t>마이크로닉스 Classic II 풀체인지 800W 80PLUS브론즈 ATX3.1</t>
    <phoneticPr fontId="1" type="noConversion"/>
  </si>
  <si>
    <t>Microsoft Windows 11 Home (처음사용자용 한글)</t>
    <phoneticPr fontId="1" type="noConversion"/>
  </si>
  <si>
    <t>LG전자 27GS85Q  ( 27GP850 후속모델)</t>
    <phoneticPr fontId="1" type="noConversion"/>
  </si>
  <si>
    <t>모니터</t>
    <phoneticPr fontId="1" type="noConversion"/>
  </si>
  <si>
    <t>부품 검토해본결과, 최신상품들과 호환이되어</t>
    <phoneticPr fontId="1" type="noConversion"/>
  </si>
  <si>
    <t>상위등급으로 새롭게 정리해드렸습니다.</t>
    <phoneticPr fontId="1" type="noConversion"/>
  </si>
  <si>
    <t>(( 배송비는 문의 ))</t>
    <phoneticPr fontId="1" type="noConversion"/>
  </si>
  <si>
    <t>로지텍 MK235 (정품) (키스킨 포함)</t>
    <phoneticPr fontId="1" type="noConversion"/>
  </si>
  <si>
    <t>키보드셋트</t>
    <phoneticPr fontId="1" type="noConversion"/>
  </si>
  <si>
    <t>GIGABYTE B860M AORUS ELITE</t>
    <phoneticPr fontId="1" type="noConversion"/>
  </si>
  <si>
    <t xml:space="preserve">인텔 코어 울트라7 시리즈2 265KF                        P8+E12코어/20쓰레드 </t>
    <phoneticPr fontId="1" type="noConversion"/>
  </si>
  <si>
    <t>DEEPCOOL AG620</t>
    <phoneticPr fontId="1" type="noConversion"/>
  </si>
  <si>
    <t>장패드 두꺼운걸로</t>
    <phoneticPr fontId="1" type="noConversion"/>
  </si>
  <si>
    <t>장패드</t>
    <phoneticPr fontId="1" type="noConversion"/>
  </si>
  <si>
    <t>쏘내추럴글로벌 (디자인작업)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</si>
</sst>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90</v>
      </c>
      <c r="C1" s="120" t="s">
        <v>68</v>
      </c>
      <c r="D1" s="121"/>
      <c r="E1" s="50"/>
      <c r="F1" s="51"/>
      <c r="G1" s="51"/>
      <c r="H1" s="52"/>
    </row>
    <row r="2" spans="1:9" ht="22.5" customHeight="1">
      <c r="A2" s="15" t="s">
        <v>34</v>
      </c>
      <c r="B2" s="16">
        <v>1086470261</v>
      </c>
      <c r="C2" s="122"/>
      <c r="D2" s="123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45780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4"/>
      <c r="C4" s="124"/>
      <c r="D4" s="125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69</v>
      </c>
      <c r="B6" s="105"/>
      <c r="C6" s="64" t="s">
        <v>86</v>
      </c>
      <c r="D6" s="65"/>
      <c r="E6" s="21" t="s">
        <v>6</v>
      </c>
      <c r="F6" s="22">
        <v>455000</v>
      </c>
      <c r="G6" s="21">
        <v>1</v>
      </c>
      <c r="H6" s="22">
        <f>F6*G6</f>
        <v>455000</v>
      </c>
      <c r="I6" s="1"/>
    </row>
    <row r="7" spans="1:9" ht="24" customHeight="1">
      <c r="A7" s="106"/>
      <c r="B7" s="107"/>
      <c r="C7" s="64" t="s">
        <v>87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85</v>
      </c>
      <c r="D8" s="67"/>
      <c r="E8" s="21" t="s">
        <v>7</v>
      </c>
      <c r="F8" s="22">
        <v>253000</v>
      </c>
      <c r="G8" s="21">
        <v>1</v>
      </c>
      <c r="H8" s="22">
        <f t="shared" si="0"/>
        <v>253000</v>
      </c>
      <c r="I8" s="1"/>
    </row>
    <row r="9" spans="1:9" ht="37.5" customHeight="1">
      <c r="A9" s="106"/>
      <c r="B9" s="107"/>
      <c r="C9" s="64" t="s">
        <v>72</v>
      </c>
      <c r="D9" s="65"/>
      <c r="E9" s="21" t="s">
        <v>8</v>
      </c>
      <c r="F9" s="22">
        <v>65000</v>
      </c>
      <c r="G9" s="21">
        <v>2</v>
      </c>
      <c r="H9" s="22">
        <f t="shared" si="0"/>
        <v>130000</v>
      </c>
      <c r="I9" s="1"/>
    </row>
    <row r="10" spans="1:9" ht="24" customHeight="1">
      <c r="A10" s="106"/>
      <c r="B10" s="107"/>
      <c r="C10" s="64" t="s">
        <v>73</v>
      </c>
      <c r="D10" s="65"/>
      <c r="E10" s="21" t="s">
        <v>9</v>
      </c>
      <c r="F10" s="22">
        <v>980000</v>
      </c>
      <c r="G10" s="21">
        <v>1</v>
      </c>
      <c r="H10" s="22">
        <f t="shared" si="0"/>
        <v>980000</v>
      </c>
      <c r="I10" s="1"/>
    </row>
    <row r="11" spans="1:9" ht="24" customHeight="1">
      <c r="A11" s="106"/>
      <c r="B11" s="107"/>
      <c r="C11" s="131"/>
      <c r="D11" s="132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3" t="s">
        <v>74</v>
      </c>
      <c r="D12" s="65"/>
      <c r="E12" s="21" t="s">
        <v>10</v>
      </c>
      <c r="F12" s="22">
        <v>180000</v>
      </c>
      <c r="G12" s="21">
        <v>1</v>
      </c>
      <c r="H12" s="22">
        <f t="shared" si="0"/>
        <v>180000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75</v>
      </c>
      <c r="D14" s="96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106"/>
      <c r="B15" s="107"/>
      <c r="C15" s="95" t="s">
        <v>76</v>
      </c>
      <c r="D15" s="96"/>
      <c r="E15" s="21" t="s">
        <v>63</v>
      </c>
      <c r="F15" s="22">
        <v>98000</v>
      </c>
      <c r="G15" s="21">
        <v>1</v>
      </c>
      <c r="H15" s="22">
        <f t="shared" si="0"/>
        <v>98000</v>
      </c>
      <c r="I15" s="1"/>
    </row>
    <row r="16" spans="1:9" ht="24" customHeight="1">
      <c r="A16" s="106"/>
      <c r="B16" s="107"/>
      <c r="C16" s="135"/>
      <c r="D16" s="136"/>
      <c r="E16" s="21"/>
      <c r="F16" s="22">
        <v>0</v>
      </c>
      <c r="G16" s="21">
        <v>1</v>
      </c>
      <c r="H16" s="22">
        <f t="shared" si="0"/>
        <v>0</v>
      </c>
      <c r="I16" s="1"/>
    </row>
    <row r="17" spans="1:9">
      <c r="A17" s="106"/>
      <c r="B17" s="107"/>
      <c r="C17" s="134" t="s">
        <v>70</v>
      </c>
      <c r="D17" s="11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77</v>
      </c>
      <c r="D18" s="115"/>
      <c r="E18" s="24" t="s">
        <v>65</v>
      </c>
      <c r="F18" s="25">
        <v>165000</v>
      </c>
      <c r="G18" s="24">
        <v>1</v>
      </c>
      <c r="H18" s="22">
        <f t="shared" si="0"/>
        <v>165000</v>
      </c>
      <c r="I18" s="1"/>
    </row>
    <row r="19" spans="1:9">
      <c r="A19" s="106"/>
      <c r="B19" s="107"/>
      <c r="C19" s="129" t="s">
        <v>71</v>
      </c>
      <c r="D19" s="130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7"/>
      <c r="D20" s="128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6" t="s">
        <v>12</v>
      </c>
      <c r="D21" s="126"/>
      <c r="E21" s="99">
        <f>SUM(H6:H20)</f>
        <v>2423000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6"/>
      <c r="D22" s="126"/>
      <c r="E22" s="99">
        <f>E21*G21</f>
        <v>2423000</v>
      </c>
      <c r="F22" s="99"/>
      <c r="G22" s="99"/>
      <c r="H22" s="61"/>
      <c r="I22" s="1"/>
    </row>
    <row r="23" spans="1:9" ht="12.75" customHeight="1">
      <c r="A23" s="110"/>
      <c r="B23" s="111"/>
      <c r="C23" s="126"/>
      <c r="D23" s="126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78</v>
      </c>
      <c r="D25" s="96"/>
      <c r="E25" s="28" t="s">
        <v>79</v>
      </c>
      <c r="F25" s="22">
        <v>530000</v>
      </c>
      <c r="G25" s="21">
        <v>1</v>
      </c>
      <c r="H25" s="22">
        <f>F25*G25</f>
        <v>530000</v>
      </c>
      <c r="I25" s="1"/>
    </row>
    <row r="26" spans="1:9" ht="25.15" customHeight="1">
      <c r="A26" s="77" t="s">
        <v>67</v>
      </c>
      <c r="B26" s="78"/>
      <c r="C26" s="116" t="s">
        <v>83</v>
      </c>
      <c r="D26" s="116"/>
      <c r="E26" s="28" t="s">
        <v>84</v>
      </c>
      <c r="F26" s="22">
        <v>30000</v>
      </c>
      <c r="G26" s="21">
        <v>1</v>
      </c>
      <c r="H26" s="22">
        <f>F26*G26</f>
        <v>30000</v>
      </c>
      <c r="I26" s="1"/>
    </row>
    <row r="27" spans="1:9">
      <c r="A27" s="79"/>
      <c r="B27" s="80"/>
      <c r="C27" s="116" t="s">
        <v>88</v>
      </c>
      <c r="D27" s="116"/>
      <c r="E27" s="28" t="s">
        <v>89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7" t="s">
        <v>80</v>
      </c>
      <c r="D29" s="117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7" t="s">
        <v>81</v>
      </c>
      <c r="D30" s="117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 t="s">
        <v>82</v>
      </c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560000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2983000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298300.00000000047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3281300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9" t="s">
        <v>43</v>
      </c>
      <c r="G41" s="119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8"/>
      <c r="B43" s="118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8" t="s">
        <v>54</v>
      </c>
      <c r="B3" s="118"/>
      <c r="C3" s="118"/>
      <c r="E3" t="s">
        <v>47</v>
      </c>
      <c r="F3">
        <f>Sheet1!F36</f>
        <v>2983000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2731300</v>
      </c>
      <c r="D6" t="s">
        <v>50</v>
      </c>
    </row>
    <row r="8" spans="1:7">
      <c r="A8" s="118" t="s">
        <v>55</v>
      </c>
      <c r="B8" s="118"/>
      <c r="C8" s="118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2983000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2983000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2983000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2025-05-02T08:17:23Z</cp:lastPrinted>
  <dcterms:created xsi:type="dcterms:W3CDTF">2019-03-28T03:58:09Z</dcterms:created>
  <dcterms:modified xsi:type="dcterms:W3CDTF">2025-05-03T06:12:33Z</dcterms:modified>
</cp:coreProperties>
</file>