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1F2073B-738D-4EE4-8EE7-351C2E44828F}" xr6:coauthVersionLast="47" xr6:coauthVersionMax="47" xr10:uidLastSave="{00000000-0000-0000-0000-000000000000}"/>
  <bookViews>
    <workbookView xWindow="9855" yWindow="990" windowWidth="16080" windowHeight="187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<sst xmlns="http://schemas.openxmlformats.org/spreadsheetml/2006/main" count="99" uniqueCount="87">
  <si>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</si>
  <si>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</si>
  <si>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</si>
  <si>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</si>
  <si>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</si>
  <si>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</si>
  <si>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</si>
  <si>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</si>
  <si>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</si>
  <si>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</si>
  <si>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</si>
  <si>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</si>
  <si>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</si>
  <si>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</si>
  <si>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</si>
  <si>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</si>
  <si>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</si>
  <si>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</si>
  <si>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</si>
  <si>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</si>
  <si>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</si>
  <si>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</si>
  <si>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</si>
  <si>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</si>
  <si>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</si>
  <si>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</si>
  <si>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</si>
  <si>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</si>
  <si>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</si>
  <si>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</si>
  <si>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</si>
  <si>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</si>
  <si>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</si>
  <si>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</si>
  <si>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</si>
  <si>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</si>
  <si>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</si>
  <si>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</si>
  <si>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</si>
  <si>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</si>
  <si>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</si>
  <si>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</si>
  <si>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</si>
  <si>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</si>
  <si>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</si>
  <si>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</si>
  <si>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</si>
  <si>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</si>
  <si>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</si>
  <si>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</si>
  <si>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</si>
  <si>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</si>
  <si>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</si>
  <si>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</si>
  <si>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</si>
  <si>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</si>
  <si>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</si>
  <si>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</si>
  <si>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</si>
  <si>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</si>
  <si>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</si>
  <si>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</si>
  <si>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</si>
  <si>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</si>
  <si>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</si>
  <si>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</si>
  <si>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</si>
  <si>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</si>
  <si>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</si>
  <si>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</si>
  <si>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</si>
  <si>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</si>
  <si>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</si>
  <si>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기본 프로그램은 정품들로 사용중~</t>
    <phoneticPr fontId="1" type="noConversion"/>
  </si>
  <si>
    <t>인텔i5-14세대 14600K 6+8코어/12+8스레드        스마트캐시 24MB</t>
    <phoneticPr fontId="1" type="noConversion"/>
  </si>
  <si>
    <t>UHD770 내장그래픽</t>
    <phoneticPr fontId="1" type="noConversion"/>
  </si>
  <si>
    <t>CPU성능이 높다보니 발열이 워낙높아 사제쿨러 넣어야합니다 . 딥쿨 AG620 듀얼팬 장착</t>
    <phoneticPr fontId="1" type="noConversion"/>
  </si>
  <si>
    <t>GIGABYTE B760M DS3H DDR5 메인보드</t>
    <phoneticPr fontId="1" type="noConversion"/>
  </si>
  <si>
    <t>마이크론 Crucial DDR5-5600 CL46 대원씨티에스 (16GB)</t>
    <phoneticPr fontId="1" type="noConversion"/>
  </si>
  <si>
    <t>Western Digital WD Blue SN580 M.2 NVMe (1TB)</t>
    <phoneticPr fontId="1" type="noConversion"/>
  </si>
  <si>
    <t>마이크로닉스 COOLMAX 스테디 (블랙)</t>
    <phoneticPr fontId="1" type="noConversion"/>
  </si>
  <si>
    <t>마이크로닉스 Classic II 풀체인지 600W 80PLUS브론즈 ATX3.1</t>
    <phoneticPr fontId="1" type="noConversion"/>
  </si>
  <si>
    <t>Microsoft Windows 11 Home (처음사용자용 한글)</t>
    <phoneticPr fontId="1" type="noConversion"/>
  </si>
  <si>
    <t>엑셀 및 크롬 수십개 띄우고작업</t>
    <phoneticPr fontId="1" type="noConversion"/>
  </si>
  <si>
    <t>세명인터네셔널(김병주대표님)D5</t>
    <phoneticPr fontId="1" type="noConversion"/>
  </si>
  <si>
    <t>장패드</t>
    <phoneticPr fontId="1" type="noConversion"/>
  </si>
  <si>
    <t>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</si>
</sst>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21" t="s">
        <v>69</v>
      </c>
      <c r="D1" s="122"/>
      <c r="E1" s="50"/>
      <c r="F1" s="51"/>
      <c r="G1" s="51"/>
      <c r="H1" s="52"/>
    </row>
    <row r="2" spans="1:9" ht="22.5" customHeight="1">
      <c r="A2" s="15" t="s">
        <v>34</v>
      </c>
      <c r="B2" s="16">
        <v>1065910525</v>
      </c>
      <c r="C2" s="123"/>
      <c r="D2" s="124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45777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5" t="s">
        <v>83</v>
      </c>
      <c r="C4" s="125"/>
      <c r="D4" s="126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6" t="s">
        <v>70</v>
      </c>
      <c r="B6" s="107"/>
      <c r="C6" s="64" t="s">
        <v>74</v>
      </c>
      <c r="D6" s="65"/>
      <c r="E6" s="21" t="s">
        <v>6</v>
      </c>
      <c r="F6" s="22">
        <v>320000</v>
      </c>
      <c r="G6" s="21">
        <v>1</v>
      </c>
      <c r="H6" s="22">
        <f>F6*G6</f>
        <v>320000</v>
      </c>
      <c r="I6" s="1"/>
    </row>
    <row r="7" spans="1:9" ht="24" customHeight="1">
      <c r="A7" s="108"/>
      <c r="B7" s="109"/>
      <c r="C7" s="66" t="s">
        <v>76</v>
      </c>
      <c r="D7" s="67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8"/>
      <c r="B8" s="109"/>
      <c r="C8" s="68" t="s">
        <v>77</v>
      </c>
      <c r="D8" s="69"/>
      <c r="E8" s="21" t="s">
        <v>7</v>
      </c>
      <c r="F8" s="22">
        <v>160000</v>
      </c>
      <c r="G8" s="21">
        <v>1</v>
      </c>
      <c r="H8" s="22">
        <f t="shared" si="0"/>
        <v>160000</v>
      </c>
      <c r="I8" s="1"/>
    </row>
    <row r="9" spans="1:9" ht="37.5" customHeight="1">
      <c r="A9" s="108"/>
      <c r="B9" s="109"/>
      <c r="C9" s="64" t="s">
        <v>78</v>
      </c>
      <c r="D9" s="65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108"/>
      <c r="B10" s="109"/>
      <c r="C10" s="64" t="s">
        <v>75</v>
      </c>
      <c r="D10" s="65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108"/>
      <c r="B11" s="109"/>
      <c r="C11" s="134"/>
      <c r="D11" s="135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8"/>
      <c r="B12" s="109"/>
      <c r="C12" s="136" t="s">
        <v>79</v>
      </c>
      <c r="D12" s="65"/>
      <c r="E12" s="21" t="s">
        <v>10</v>
      </c>
      <c r="F12" s="22">
        <v>92000</v>
      </c>
      <c r="G12" s="21">
        <v>1</v>
      </c>
      <c r="H12" s="22">
        <f t="shared" si="0"/>
        <v>92000</v>
      </c>
      <c r="I12" s="1"/>
    </row>
    <row r="13" spans="1:9" ht="31.5" customHeight="1">
      <c r="A13" s="108"/>
      <c r="B13" s="109"/>
      <c r="C13" s="97"/>
      <c r="D13" s="98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8"/>
      <c r="B14" s="109"/>
      <c r="C14" s="97" t="s">
        <v>80</v>
      </c>
      <c r="D14" s="98"/>
      <c r="E14" s="21" t="s">
        <v>62</v>
      </c>
      <c r="F14" s="22">
        <v>44000</v>
      </c>
      <c r="G14" s="21">
        <v>1</v>
      </c>
      <c r="H14" s="22">
        <f t="shared" si="0"/>
        <v>44000</v>
      </c>
      <c r="I14" s="1"/>
    </row>
    <row r="15" spans="1:9" ht="24" customHeight="1">
      <c r="A15" s="108"/>
      <c r="B15" s="109"/>
      <c r="C15" s="97" t="s">
        <v>81</v>
      </c>
      <c r="D15" s="98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8"/>
      <c r="B16" s="109"/>
      <c r="C16" s="130"/>
      <c r="D16" s="131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8"/>
      <c r="B17" s="109"/>
      <c r="C17" s="137" t="s">
        <v>71</v>
      </c>
      <c r="D17" s="117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8"/>
      <c r="B18" s="109"/>
      <c r="C18" s="116" t="s">
        <v>82</v>
      </c>
      <c r="D18" s="117"/>
      <c r="E18" s="24" t="s">
        <v>66</v>
      </c>
      <c r="F18" s="25">
        <v>165000</v>
      </c>
      <c r="G18" s="24">
        <v>1</v>
      </c>
      <c r="H18" s="22">
        <f t="shared" si="0"/>
        <v>165000</v>
      </c>
      <c r="I18" s="1"/>
    </row>
    <row r="19" spans="1:9">
      <c r="A19" s="108"/>
      <c r="B19" s="109"/>
      <c r="C19" s="132" t="s">
        <v>72</v>
      </c>
      <c r="D19" s="133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8"/>
      <c r="B20" s="109"/>
      <c r="C20" s="128"/>
      <c r="D20" s="129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1092000</v>
      </c>
      <c r="F21" s="101"/>
      <c r="G21" s="26">
        <v>1</v>
      </c>
      <c r="H21" s="61" t="s">
        <v>14</v>
      </c>
      <c r="I21" s="1"/>
    </row>
    <row r="22" spans="1:9" ht="12.75" customHeight="1">
      <c r="A22" s="112"/>
      <c r="B22" s="113"/>
      <c r="C22" s="127"/>
      <c r="D22" s="127"/>
      <c r="E22" s="101">
        <f>E21*G21</f>
        <v>1092000</v>
      </c>
      <c r="F22" s="101"/>
      <c r="G22" s="101"/>
      <c r="H22" s="61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1"/>
      <c r="I23" s="1"/>
    </row>
    <row r="24" spans="1:9" ht="17.25" customHeight="1">
      <c r="A24" s="112"/>
      <c r="B24" s="113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4"/>
      <c r="B25" s="115"/>
      <c r="C25" s="97" t="s">
        <v>73</v>
      </c>
      <c r="D25" s="98"/>
      <c r="E25" s="28"/>
      <c r="F25" s="22"/>
      <c r="G25" s="21"/>
      <c r="H25" s="22">
        <f>F25*G25</f>
        <v>0</v>
      </c>
      <c r="I25" s="1"/>
    </row>
    <row r="26" spans="1:9" ht="25.15" customHeight="1">
      <c r="A26" s="79" t="s">
        <v>68</v>
      </c>
      <c r="B26" s="80"/>
      <c r="C26" s="118" t="s">
        <v>85</v>
      </c>
      <c r="D26" s="118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81"/>
      <c r="B27" s="82"/>
      <c r="C27" s="118"/>
      <c r="D27" s="118"/>
      <c r="E27" s="28"/>
      <c r="F27" s="22"/>
      <c r="G27" s="21"/>
      <c r="H27" s="22">
        <f t="shared" ref="H27:H33" si="1">F27*G27</f>
        <v>0</v>
      </c>
      <c r="I27" s="1"/>
    </row>
    <row r="28" spans="1:9">
      <c r="A28" s="81"/>
      <c r="B28" s="82"/>
      <c r="C28" s="118"/>
      <c r="D28" s="118"/>
      <c r="E28" s="28"/>
      <c r="F28" s="22"/>
      <c r="G28" s="21"/>
      <c r="H28" s="22">
        <f t="shared" si="1"/>
        <v>0</v>
      </c>
      <c r="I28" s="1"/>
    </row>
    <row r="29" spans="1:9">
      <c r="A29" s="81"/>
      <c r="B29" s="82"/>
      <c r="C29" s="118"/>
      <c r="D29" s="118"/>
      <c r="E29" s="28"/>
      <c r="F29" s="22"/>
      <c r="G29" s="21"/>
      <c r="H29" s="22">
        <f t="shared" si="1"/>
        <v>0</v>
      </c>
      <c r="I29" s="1"/>
    </row>
    <row r="30" spans="1:9">
      <c r="A30" s="81"/>
      <c r="B30" s="82"/>
      <c r="C30" s="118"/>
      <c r="D30" s="118"/>
      <c r="E30" s="28"/>
      <c r="F30" s="22"/>
      <c r="G30" s="21"/>
      <c r="H30" s="22">
        <f t="shared" si="1"/>
        <v>0</v>
      </c>
      <c r="I30" s="1"/>
    </row>
    <row r="31" spans="1:9">
      <c r="A31" s="81"/>
      <c r="B31" s="82"/>
      <c r="C31" s="118"/>
      <c r="D31" s="11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1"/>
      <c r="B32" s="82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3"/>
      <c r="B33" s="84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0</v>
      </c>
      <c r="F34" s="103"/>
      <c r="G34" s="103"/>
      <c r="H34" s="59" t="s">
        <v>14</v>
      </c>
      <c r="I34" s="1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1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32" t="s">
        <v>4</v>
      </c>
      <c r="F36" s="72">
        <f>SUM(E22,E34)</f>
        <v>1092000</v>
      </c>
      <c r="G36" s="72"/>
      <c r="H36" s="33" t="s">
        <v>14</v>
      </c>
      <c r="I36" s="1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32" t="s">
        <v>15</v>
      </c>
      <c r="F37" s="70">
        <f>F36*1.1-F36</f>
        <v>109200</v>
      </c>
      <c r="G37" s="71"/>
      <c r="H37" s="34"/>
      <c r="I37" s="1"/>
    </row>
    <row r="38" spans="1:9" ht="17.25" customHeight="1">
      <c r="A38" s="77" t="s">
        <v>22</v>
      </c>
      <c r="B38" s="78"/>
      <c r="C38" s="44"/>
      <c r="D38" s="45"/>
      <c r="E38" s="32" t="s">
        <v>21</v>
      </c>
      <c r="F38" s="85" t="s">
        <v>59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4"/>
      <c r="G39" s="75"/>
      <c r="H39" s="76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1201200</v>
      </c>
      <c r="G40" s="7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0" t="s">
        <v>43</v>
      </c>
      <c r="G41" s="120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9"/>
      <c r="B43" s="119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1092000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651200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1092000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1092000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1092000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2025-04-28T06:31:50Z</cp:lastPrinted>
  <dcterms:created xsi:type="dcterms:W3CDTF">2019-03-28T03:58:09Z</dcterms:created>
  <dcterms:modified xsi:type="dcterms:W3CDTF">2025-04-30T03:06:05Z</dcterms:modified>
</cp:coreProperties>
</file>