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753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<sst xmlns="http://schemas.openxmlformats.org/spreadsheetml/2006/main" count="105" uniqueCount="93">
  <si>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</si>
  <si>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</si>
  <si>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</si>
  <si>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</si>
  <si>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</si>
  <si>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</si>
  <si>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</si>
  <si>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</si>
  <si>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</si>
  <si>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</si>
  <si>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</si>
  <si>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</si>
  <si>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</si>
  <si>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</si>
  <si>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</si>
  <si>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</si>
  <si>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</si>
  <si>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</si>
  <si>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</si>
  <si>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</si>
  <si>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</si>
  <si>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</si>
  <si>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</si>
  <si>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</si>
  <si>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</si>
  <si>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</si>
  <si>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</si>
  <si>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</si>
  <si>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</si>
  <si>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</si>
  <si>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</si>
  <si>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</si>
  <si>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</si>
  <si>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</si>
  <si>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</si>
  <si>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</si>
  <si>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</si>
  <si>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</si>
  <si>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</si>
  <si>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</si>
  <si>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</si>
  <si>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</si>
  <si>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</si>
  <si>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</si>
  <si>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</si>
  <si>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</si>
  <si>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</si>
  <si>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</si>
  <si>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</si>
  <si>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</si>
  <si>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</si>
  <si>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</si>
  <si>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</si>
  <si>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</si>
  <si>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</si>
  <si>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</si>
  <si>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</si>
  <si>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</si>
  <si>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</si>
  <si>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</si>
  <si>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</si>
  <si>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</si>
  <si>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</si>
  <si>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</si>
  <si>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</si>
  <si>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</si>
  <si>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</si>
  <si>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</si>
  <si>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</si>
  <si>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</si>
  <si>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</si>
  <si>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</si>
  <si>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</si>
  <si>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</si>
  <si>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인텔 코어i5-12세대 12400 6코어12쓰레드 </t>
    <phoneticPr fontId="1" type="noConversion"/>
  </si>
  <si>
    <t>ASRock H610M-HDV/M.2 R2.0 D4</t>
    <phoneticPr fontId="1" type="noConversion"/>
  </si>
  <si>
    <t>인텔 UHD 내장그래픽</t>
    <phoneticPr fontId="1" type="noConversion"/>
  </si>
  <si>
    <t>마이크론 NVME M.2 500GB (pcie4.0)-&gt;3.0 후속으로 속도가 더  빠릅니다 .</t>
    <phoneticPr fontId="1" type="noConversion"/>
  </si>
  <si>
    <t>DAVEN V200 (블랙) 미니</t>
    <phoneticPr fontId="1" type="noConversion"/>
  </si>
  <si>
    <t>마이크로닉스 정격400W</t>
    <phoneticPr fontId="1" type="noConversion"/>
  </si>
  <si>
    <t>유선 키보드+마우스셋트 서비스</t>
    <phoneticPr fontId="1" type="noConversion"/>
  </si>
  <si>
    <t>로젠택배 2중안전에어캡 (택배발송)</t>
    <phoneticPr fontId="1" type="noConversion"/>
  </si>
  <si>
    <t>배송비</t>
    <phoneticPr fontId="1" type="noConversion"/>
  </si>
  <si>
    <t>키보드</t>
    <phoneticPr fontId="1" type="noConversion"/>
  </si>
  <si>
    <t>패드</t>
    <phoneticPr fontId="1" type="noConversion"/>
  </si>
  <si>
    <t>마우스패드 서비스</t>
    <phoneticPr fontId="1" type="noConversion"/>
  </si>
  <si>
    <t>기존 김동욱고객님 직접 상담</t>
    <phoneticPr fontId="1" type="noConversion"/>
  </si>
  <si>
    <t>인텔 정품쿨러</t>
    <phoneticPr fontId="1" type="noConversion"/>
  </si>
  <si>
    <t>타무즈 DDR4 25600 (3200) 16GB</t>
    <phoneticPr fontId="1" type="noConversion"/>
  </si>
  <si>
    <t>법무사 김대윤사무소(부산)</t>
    <phoneticPr fontId="1" type="noConversion"/>
  </si>
  <si>
    <t>삼성전자 S24C310</t>
    <phoneticPr fontId="1" type="noConversion"/>
  </si>
  <si>
    <t>모니터</t>
    <phoneticPr fontId="1" type="noConversion"/>
  </si>
  <si>
    <t>명륜로129번길1, 2층 법무사 김대윤사무소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</si>
</sst>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10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89</v>
      </c>
      <c r="C1" s="41" t="s">
        <v>69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>
        <v>1057125169</v>
      </c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45763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 t="s">
        <v>86</v>
      </c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58" t="s">
        <v>74</v>
      </c>
      <c r="D6" s="59"/>
      <c r="E6" s="21" t="s">
        <v>6</v>
      </c>
      <c r="F6" s="22">
        <v>200000</v>
      </c>
      <c r="G6" s="21">
        <v>1</v>
      </c>
      <c r="H6" s="22">
        <f>F6*G6</f>
        <v>200000</v>
      </c>
      <c r="I6" s="1"/>
    </row>
    <row r="7" spans="1:9" ht="24" customHeight="1">
      <c r="A7" s="73"/>
      <c r="B7" s="74"/>
      <c r="C7" s="60" t="s">
        <v>87</v>
      </c>
      <c r="D7" s="61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3"/>
      <c r="B8" s="74"/>
      <c r="C8" s="128" t="s">
        <v>75</v>
      </c>
      <c r="D8" s="129"/>
      <c r="E8" s="21" t="s">
        <v>7</v>
      </c>
      <c r="F8" s="22">
        <v>100000</v>
      </c>
      <c r="G8" s="21">
        <v>1</v>
      </c>
      <c r="H8" s="22">
        <f t="shared" si="0"/>
        <v>100000</v>
      </c>
      <c r="I8" s="1"/>
    </row>
    <row r="9" spans="1:9" ht="37.5" customHeight="1">
      <c r="A9" s="73"/>
      <c r="B9" s="74"/>
      <c r="C9" s="58" t="s">
        <v>88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3"/>
      <c r="B10" s="74"/>
      <c r="C10" s="58" t="s">
        <v>76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77</v>
      </c>
      <c r="D12" s="63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3"/>
      <c r="B13" s="74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78</v>
      </c>
      <c r="D14" s="53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3"/>
      <c r="B15" s="74"/>
      <c r="C15" s="52" t="s">
        <v>79</v>
      </c>
      <c r="D15" s="53"/>
      <c r="E15" s="21" t="s">
        <v>63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3"/>
      <c r="B16" s="74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>
        <v>170000</v>
      </c>
      <c r="G18" s="24">
        <v>1</v>
      </c>
      <c r="H18" s="22">
        <f t="shared" si="0"/>
        <v>170000</v>
      </c>
      <c r="I18" s="1"/>
    </row>
    <row r="19" spans="1:9">
      <c r="A19" s="73"/>
      <c r="B19" s="74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690000</v>
      </c>
      <c r="F21" s="66"/>
      <c r="G21" s="26">
        <v>1</v>
      </c>
      <c r="H21" s="127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690000</v>
      </c>
      <c r="F22" s="66"/>
      <c r="G22" s="66"/>
      <c r="H22" s="127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2" t="s">
        <v>90</v>
      </c>
      <c r="D25" s="53"/>
      <c r="E25" s="28" t="s">
        <v>91</v>
      </c>
      <c r="F25" s="22">
        <v>120000</v>
      </c>
      <c r="G25" s="21">
        <v>1</v>
      </c>
      <c r="H25" s="22">
        <f>F25*G25</f>
        <v>120000</v>
      </c>
      <c r="I25" s="1"/>
    </row>
    <row r="26" spans="1:9" ht="25.15" customHeight="1">
      <c r="A26" s="99" t="s">
        <v>68</v>
      </c>
      <c r="B26" s="100"/>
      <c r="C26" s="82" t="s">
        <v>80</v>
      </c>
      <c r="D26" s="82"/>
      <c r="E26" s="28" t="s">
        <v>83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1"/>
      <c r="B27" s="102"/>
      <c r="C27" s="82" t="s">
        <v>85</v>
      </c>
      <c r="D27" s="82"/>
      <c r="E27" s="28" t="s">
        <v>84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1"/>
      <c r="B28" s="102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82" t="s">
        <v>81</v>
      </c>
      <c r="D29" s="82"/>
      <c r="E29" s="28" t="s">
        <v>82</v>
      </c>
      <c r="F29" s="22">
        <v>10000</v>
      </c>
      <c r="G29" s="21">
        <v>1</v>
      </c>
      <c r="H29" s="22">
        <f t="shared" si="1"/>
        <v>10000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 t="s">
        <v>92</v>
      </c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130000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2">
        <f>SUM(E22,E34)</f>
        <v>820000</v>
      </c>
      <c r="G36" s="132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0">
        <f>F36*1.1-F36</f>
        <v>82000.000000000116</v>
      </c>
      <c r="G37" s="131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4">
        <v>2000</v>
      </c>
      <c r="G39" s="135"/>
      <c r="H39" s="136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900000</v>
      </c>
      <c r="G40" s="13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-2000.0000000001164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820000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352000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2025-04-16T09:03:00Z</cp:lastPrinted>
  <dcterms:created xsi:type="dcterms:W3CDTF">2019-03-28T03:58:09Z</dcterms:created>
  <dcterms:modified xsi:type="dcterms:W3CDTF">2025-04-16T09:13:54Z</dcterms:modified>
</cp:coreProperties>
</file>