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40BDE56-9FEE-4F5E-B534-53DA5C213205}" xr6:coauthVersionLast="47" xr6:coauthVersionMax="47" xr10:uidLastSave="{00000000-0000-0000-0000-000000000000}"/>
  <bookViews>
    <workbookView xWindow="21255" yWindow="1590" windowWidth="15870" windowHeight="1909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<sst xmlns="http://schemas.openxmlformats.org/spreadsheetml/2006/main" count="100" uniqueCount="87">
  <si>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</si>
  <si>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</si>
  <si>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</si>
  <si>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</si>
  <si>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</si>
  <si>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</si>
  <si>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</si>
  <si>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</si>
  <si>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</si>
  <si>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</si>
  <si>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</si>
  <si>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</si>
  <si>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</si>
  <si>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</si>
  <si>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</si>
  <si>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</si>
  <si>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</si>
  <si>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</si>
  <si>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</si>
  <si>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</si>
  <si>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</si>
  <si>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</si>
  <si>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</si>
  <si>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</si>
  <si>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</si>
  <si>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</si>
  <si>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</si>
  <si>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</si>
  <si>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</si>
  <si>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</si>
  <si>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</si>
  <si>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</si>
  <si>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</si>
  <si>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</si>
  <si>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</si>
  <si>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</si>
  <si>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</si>
  <si>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</si>
  <si>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</si>
  <si>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</si>
  <si>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</si>
  <si>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</si>
  <si>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</si>
  <si>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</si>
  <si>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</si>
  <si>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</si>
  <si>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</si>
  <si>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</si>
  <si>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</si>
  <si>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</si>
  <si>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</si>
  <si>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</si>
  <si>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</si>
  <si>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</si>
  <si>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</si>
  <si>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</si>
  <si>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</si>
  <si>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</si>
  <si>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</si>
  <si>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</si>
  <si>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</si>
  <si>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</si>
  <si>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</si>
  <si>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</si>
  <si>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</si>
  <si>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</si>
  <si>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</si>
  <si>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</si>
  <si>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</si>
  <si>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</si>
  <si>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</si>
  <si>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</si>
  <si>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</si>
  <si>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</si>
  <si>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기존 정격 500W사용</t>
    <phoneticPr fontId="1" type="noConversion"/>
  </si>
  <si>
    <t>기존케이스</t>
    <phoneticPr fontId="1" type="noConversion"/>
  </si>
  <si>
    <t>MSI PRO H610M-E DDR4</t>
    <phoneticPr fontId="1" type="noConversion"/>
  </si>
  <si>
    <t>기존 NVME 512GB 활용</t>
    <phoneticPr fontId="1" type="noConversion"/>
  </si>
  <si>
    <t>그래픽+보드+시피유 매입</t>
    <phoneticPr fontId="1" type="noConversion"/>
  </si>
  <si>
    <t>매입가</t>
    <phoneticPr fontId="1" type="noConversion"/>
  </si>
  <si>
    <t>캐드+포토+일러 디자인 업그레이드</t>
    <phoneticPr fontId="1" type="noConversion"/>
  </si>
  <si>
    <t>2년간 무상 A/S, 내부점검</t>
    <phoneticPr fontId="1" type="noConversion"/>
  </si>
  <si>
    <t>기존메모리 16GB +램추가 16GB</t>
    <phoneticPr fontId="1" type="noConversion"/>
  </si>
  <si>
    <t>인텔 i5-14세대 14400F  6+4/12+4 9.5~20MB</t>
    <phoneticPr fontId="1" type="noConversion"/>
  </si>
  <si>
    <t>MSI 지포스 RTX 3050 벤투스 2X OC D6 6GB</t>
    <phoneticPr fontId="1" type="noConversion"/>
  </si>
  <si>
    <t>인텔 정품쿨러 활용</t>
    <phoneticPr fontId="1" type="noConversion"/>
  </si>
  <si>
    <t>전병준전병호 님(업글)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</si>
</sst>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119" t="s">
        <v>61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29">
        <v>1093104765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45798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3" t="s">
        <v>80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83</v>
      </c>
      <c r="D6" s="65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106"/>
      <c r="B7" s="107"/>
      <c r="C7" s="64" t="s">
        <v>85</v>
      </c>
      <c r="D7" s="65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106"/>
      <c r="B9" s="107"/>
      <c r="C9" s="64" t="s">
        <v>82</v>
      </c>
      <c r="D9" s="65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106"/>
      <c r="B10" s="107"/>
      <c r="C10" s="64" t="s">
        <v>84</v>
      </c>
      <c r="D10" s="65"/>
      <c r="E10" s="3" t="s">
        <v>9</v>
      </c>
      <c r="F10" s="6">
        <v>275000</v>
      </c>
      <c r="G10" s="3">
        <v>1</v>
      </c>
      <c r="H10" s="6">
        <f t="shared" si="0"/>
        <v>275000</v>
      </c>
      <c r="I10" s="2"/>
    </row>
    <row r="11" spans="1:9" ht="24" customHeight="1">
      <c r="A11" s="106"/>
      <c r="B11" s="107"/>
      <c r="C11" s="132"/>
      <c r="D11" s="133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4" t="s">
        <v>77</v>
      </c>
      <c r="D12" s="65"/>
      <c r="E12" s="3" t="s">
        <v>10</v>
      </c>
      <c r="F12" s="6"/>
      <c r="G12" s="3"/>
      <c r="H12" s="6">
        <f t="shared" si="0"/>
        <v>0</v>
      </c>
      <c r="I12" s="2"/>
    </row>
    <row r="13" spans="1:9" ht="31.5" customHeight="1">
      <c r="A13" s="106"/>
      <c r="B13" s="107"/>
      <c r="C13" s="95" t="s">
        <v>44</v>
      </c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75</v>
      </c>
      <c r="D14" s="96"/>
      <c r="E14" s="3" t="s">
        <v>65</v>
      </c>
      <c r="F14" s="6"/>
      <c r="G14" s="3"/>
      <c r="H14" s="6">
        <f t="shared" si="0"/>
        <v>0</v>
      </c>
      <c r="I14" s="2"/>
    </row>
    <row r="15" spans="1:9" ht="24" customHeight="1">
      <c r="A15" s="106"/>
      <c r="B15" s="107"/>
      <c r="C15" s="95" t="s">
        <v>74</v>
      </c>
      <c r="D15" s="96"/>
      <c r="E15" s="3" t="s">
        <v>66</v>
      </c>
      <c r="F15" s="6"/>
      <c r="G15" s="3"/>
      <c r="H15" s="6">
        <f t="shared" si="0"/>
        <v>0</v>
      </c>
      <c r="I15" s="2"/>
    </row>
    <row r="16" spans="1:9" ht="24" customHeight="1">
      <c r="A16" s="106"/>
      <c r="B16" s="107"/>
      <c r="C16" s="128"/>
      <c r="D16" s="129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5" t="s">
        <v>81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72</v>
      </c>
      <c r="D18" s="115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30" t="s">
        <v>69</v>
      </c>
      <c r="D19" s="131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6"/>
      <c r="D20" s="127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5" t="s">
        <v>12</v>
      </c>
      <c r="D21" s="125"/>
      <c r="E21" s="99">
        <f>SUM(H6:H20)</f>
        <v>663000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5"/>
      <c r="D22" s="125"/>
      <c r="E22" s="99">
        <f>E21*G21</f>
        <v>663000</v>
      </c>
      <c r="F22" s="99"/>
      <c r="G22" s="99"/>
      <c r="H22" s="61"/>
      <c r="I22" s="2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78</v>
      </c>
      <c r="D25" s="96"/>
      <c r="E25" s="5" t="s">
        <v>79</v>
      </c>
      <c r="F25" s="6">
        <v>70000</v>
      </c>
      <c r="G25" s="3">
        <v>-1</v>
      </c>
      <c r="H25" s="6">
        <f>F25*G25</f>
        <v>-70000</v>
      </c>
      <c r="I25" s="2"/>
    </row>
    <row r="26" spans="1:9" ht="25.15" customHeight="1">
      <c r="A26" s="77" t="s">
        <v>73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7"/>
      <c r="D29" s="117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-70000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593000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59300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652300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8" t="s">
        <v>43</v>
      </c>
      <c r="G41" s="118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593000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102300.00000000001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593000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593000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593000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2025-04-04T05:25:04Z</cp:lastPrinted>
  <dcterms:created xsi:type="dcterms:W3CDTF">2019-03-28T03:58:09Z</dcterms:created>
  <dcterms:modified xsi:type="dcterms:W3CDTF">2025-05-21T07:06:32Z</dcterms:modified>
</cp:coreProperties>
</file>