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4F33C14-F8BA-4D15-8D8E-0D8BA76C9894}" xr6:coauthVersionLast="47" xr6:coauthVersionMax="47" xr10:uidLastSave="{00000000-0000-0000-0000-000000000000}"/>
  <bookViews>
    <workbookView xWindow="31140" yWindow="2295" windowWidth="15510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<sst xmlns="http://schemas.openxmlformats.org/spreadsheetml/2006/main" count="105" uniqueCount="93">
  <si>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</si>
  <si>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</si>
  <si>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</si>
  <si>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</si>
  <si>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</si>
  <si>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</si>
  <si>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</si>
  <si>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</si>
  <si>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</si>
  <si>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</si>
  <si>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</si>
  <si>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</si>
  <si>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</si>
  <si>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</si>
  <si>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</si>
  <si>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</si>
  <si>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</si>
  <si>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</si>
  <si>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</si>
  <si>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</si>
  <si>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</si>
  <si>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</si>
  <si>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</si>
  <si>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</si>
  <si>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</si>
  <si>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</si>
  <si>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</si>
  <si>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</si>
  <si>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</si>
  <si>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</si>
  <si>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</si>
  <si>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</si>
  <si>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</si>
  <si>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</si>
  <si>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</si>
  <si>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</si>
  <si>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</si>
  <si>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</si>
  <si>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</si>
  <si>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</si>
  <si>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</si>
  <si>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</si>
  <si>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</si>
  <si>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</si>
  <si>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</si>
  <si>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</si>
  <si>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</si>
  <si>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</si>
  <si>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</si>
  <si>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</si>
  <si>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</si>
  <si>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</si>
  <si>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</si>
  <si>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</si>
  <si>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</si>
  <si>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</si>
  <si>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</si>
  <si>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</si>
  <si>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</si>
  <si>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</si>
  <si>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</si>
  <si>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</si>
  <si>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</si>
  <si>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</si>
  <si>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</si>
  <si>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</si>
  <si>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</si>
  <si>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</si>
  <si>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</si>
  <si>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</si>
  <si>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</si>
  <si>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</si>
  <si>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쿨러마스터 HYPER 620S ARGB</t>
    <phoneticPr fontId="1" type="noConversion"/>
  </si>
  <si>
    <t>삼성전자 DDR5-5600 (32GB)</t>
    <phoneticPr fontId="1" type="noConversion"/>
  </si>
  <si>
    <t>마이크론 Crucial P3 Plus M.2 NVMe 대원씨티에스 (1TB)</t>
    <phoneticPr fontId="1" type="noConversion"/>
  </si>
  <si>
    <t>마이크로닉스 Classic II 풀체인지 650W 80PLUS스탠다드 ATX3.1</t>
    <phoneticPr fontId="1" type="noConversion"/>
  </si>
  <si>
    <t>DAVEN D6 MESH 강화유리 (블랙)</t>
    <phoneticPr fontId="1" type="noConversion"/>
  </si>
  <si>
    <t>본체 구성 합계</t>
    <phoneticPr fontId="1" type="noConversion"/>
  </si>
  <si>
    <t>Microsoft Windows 11 Pro (DSP 64bit 한글)</t>
    <phoneticPr fontId="1" type="noConversion"/>
  </si>
  <si>
    <r>
      <t xml:space="preserve">인텔 코어i5-14세대 14500 (정품)                          </t>
    </r>
    <r>
      <rPr>
        <sz val="9"/>
        <color rgb="FFFF0000"/>
        <rFont val="맑은 고딕"/>
        <family val="3"/>
        <charset val="129"/>
        <scheme val="minor"/>
      </rPr>
      <t>6+8코어12+8쓰레드 L2 11.5MB L3 24MB</t>
    </r>
    <phoneticPr fontId="1" type="noConversion"/>
  </si>
  <si>
    <t>MSI PRO B760M-A WIFI</t>
    <phoneticPr fontId="1" type="noConversion"/>
  </si>
  <si>
    <t>인텔 UHD 770 내장그래픽</t>
    <phoneticPr fontId="1" type="noConversion"/>
  </si>
  <si>
    <t>무선 키보드 합본셋트 서비스</t>
    <phoneticPr fontId="1" type="noConversion"/>
  </si>
  <si>
    <t>마우스패드</t>
    <phoneticPr fontId="1" type="noConversion"/>
  </si>
  <si>
    <t>SSD 발열판 서비스</t>
    <phoneticPr fontId="1" type="noConversion"/>
  </si>
  <si>
    <t>키보드</t>
    <phoneticPr fontId="1" type="noConversion"/>
  </si>
  <si>
    <t>패드</t>
    <phoneticPr fontId="1" type="noConversion"/>
  </si>
  <si>
    <t>방열판</t>
    <phoneticPr fontId="1" type="noConversion"/>
  </si>
  <si>
    <t>랜선</t>
    <phoneticPr fontId="1" type="noConversion"/>
  </si>
  <si>
    <t>스위칭허브</t>
    <phoneticPr fontId="1" type="noConversion"/>
  </si>
  <si>
    <t xml:space="preserve">(주 )택센  서버전용 컴퓨터 </t>
    <phoneticPr fontId="1" type="noConversion"/>
  </si>
  <si>
    <t>기가지원 랜선 5m  5EA 서비스(요번만)</t>
    <phoneticPr fontId="1" type="noConversion"/>
  </si>
  <si>
    <t>스위칭허브 iptime 5구  (요번만할인)말씀드림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</si>
</sst>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90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33</v>
      </c>
      <c r="B2" s="16">
        <v>1020587288</v>
      </c>
      <c r="C2" s="121"/>
      <c r="D2" s="122"/>
      <c r="E2" s="53"/>
      <c r="F2" s="54"/>
      <c r="G2" s="54"/>
      <c r="H2" s="55"/>
    </row>
    <row r="3" spans="1:9" ht="22.5" customHeight="1">
      <c r="A3" s="15" t="s">
        <v>34</v>
      </c>
      <c r="B3" s="17">
        <f ca="1">TODAY()</f>
        <v>45726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9" t="s">
        <v>32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79</v>
      </c>
      <c r="D6" s="65"/>
      <c r="E6" s="21" t="s">
        <v>6</v>
      </c>
      <c r="F6" s="22">
        <v>375000</v>
      </c>
      <c r="G6" s="21">
        <v>1</v>
      </c>
      <c r="H6" s="22">
        <f>F6*G6</f>
        <v>375000</v>
      </c>
      <c r="I6" s="1"/>
    </row>
    <row r="7" spans="1:9" ht="24" customHeight="1">
      <c r="A7" s="106"/>
      <c r="B7" s="107"/>
      <c r="C7" s="64" t="s">
        <v>72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106"/>
      <c r="B9" s="107"/>
      <c r="C9" s="64" t="s">
        <v>73</v>
      </c>
      <c r="D9" s="65"/>
      <c r="E9" s="21" t="s">
        <v>8</v>
      </c>
      <c r="F9" s="22">
        <v>140000</v>
      </c>
      <c r="G9" s="21">
        <v>4</v>
      </c>
      <c r="H9" s="22">
        <f t="shared" si="0"/>
        <v>560000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85000</v>
      </c>
      <c r="G12" s="21">
        <v>1</v>
      </c>
      <c r="H12" s="22">
        <f t="shared" si="0"/>
        <v>85000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61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62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78</v>
      </c>
      <c r="D18" s="115"/>
      <c r="E18" s="24" t="s">
        <v>65</v>
      </c>
      <c r="F18" s="25">
        <v>230000</v>
      </c>
      <c r="G18" s="24">
        <v>1</v>
      </c>
      <c r="H18" s="22">
        <f t="shared" si="0"/>
        <v>230000</v>
      </c>
      <c r="I18" s="1"/>
    </row>
    <row r="19" spans="1:9">
      <c r="A19" s="106"/>
      <c r="B19" s="107"/>
      <c r="C19" s="130" t="s">
        <v>71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77</v>
      </c>
      <c r="D21" s="125"/>
      <c r="E21" s="99">
        <f>SUM(H6:H20)</f>
        <v>1648000</v>
      </c>
      <c r="F21" s="99"/>
      <c r="G21" s="26">
        <v>1</v>
      </c>
      <c r="H21" s="61" t="s">
        <v>13</v>
      </c>
      <c r="I21" s="1"/>
    </row>
    <row r="22" spans="1:9" ht="12.75" customHeight="1">
      <c r="A22" s="110"/>
      <c r="B22" s="111"/>
      <c r="C22" s="125"/>
      <c r="D22" s="125"/>
      <c r="E22" s="99">
        <f>E21*G21</f>
        <v>1648000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16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83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91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92</v>
      </c>
      <c r="D29" s="116"/>
      <c r="E29" s="28" t="s">
        <v>89</v>
      </c>
      <c r="F29" s="22">
        <v>15000</v>
      </c>
      <c r="G29" s="21">
        <v>2</v>
      </c>
      <c r="H29" s="22">
        <f t="shared" si="1"/>
        <v>30000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30000</v>
      </c>
      <c r="F34" s="101"/>
      <c r="G34" s="101"/>
      <c r="H34" s="59" t="s">
        <v>13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1678000</v>
      </c>
      <c r="G36" s="70"/>
      <c r="H36" s="33" t="s">
        <v>13</v>
      </c>
      <c r="I36" s="1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32" t="s">
        <v>14</v>
      </c>
      <c r="F37" s="68">
        <f>F36*1.1-F36</f>
        <v>167800.00000000023</v>
      </c>
      <c r="G37" s="69"/>
      <c r="H37" s="34"/>
      <c r="I37" s="1"/>
    </row>
    <row r="38" spans="1:9" ht="17.25" customHeight="1">
      <c r="A38" s="75" t="s">
        <v>21</v>
      </c>
      <c r="B38" s="76"/>
      <c r="C38" s="44"/>
      <c r="D38" s="45"/>
      <c r="E38" s="32" t="s">
        <v>20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36" t="s">
        <v>59</v>
      </c>
      <c r="F39" s="72">
        <v>5800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1840000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42</v>
      </c>
      <c r="G41" s="118"/>
      <c r="H41" s="6">
        <f>F40-(F37+F36)</f>
        <v>-5800.0000000002328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1678000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1295800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1678000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1678000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1678000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2025-03-10T03:49:42Z</cp:lastPrinted>
  <dcterms:created xsi:type="dcterms:W3CDTF">2019-03-28T03:58:09Z</dcterms:created>
  <dcterms:modified xsi:type="dcterms:W3CDTF">2025-03-10T09:08:29Z</dcterms:modified>
</cp:coreProperties>
</file>