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9086136D-099A-4E69-972D-356036708BB5}" xr6:coauthVersionLast="47" xr6:coauthVersionMax="47" xr10:uidLastSave="{00000000-0000-0000-0000-000000000000}"/>
  <bookViews>
    <workbookView xWindow="3555" yWindow="1305" windowWidth="18915" windowHeight="171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<sst xmlns="http://schemas.openxmlformats.org/spreadsheetml/2006/main" count="99" uniqueCount="87">
  <si>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</si>
  <si>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</si>
  <si>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</si>
  <si>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</si>
  <si>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</si>
  <si>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</si>
  <si>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</si>
  <si>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</si>
  <si>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</si>
  <si>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</si>
  <si>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</si>
  <si>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</si>
  <si>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</si>
  <si>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</si>
  <si>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</si>
  <si>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</si>
  <si>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</si>
  <si>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</si>
  <si>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</si>
  <si>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</si>
  <si>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</si>
  <si>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</si>
  <si>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</si>
  <si>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</si>
  <si>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</si>
  <si>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</si>
  <si>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</si>
  <si>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</si>
  <si>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</si>
  <si>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</si>
  <si>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</si>
  <si>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</si>
  <si>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</si>
  <si>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</si>
  <si>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</si>
  <si>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</si>
  <si>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</si>
  <si>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</si>
  <si>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</si>
  <si>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</si>
  <si>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</si>
  <si>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</si>
  <si>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</si>
  <si>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</si>
  <si>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</si>
  <si>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</si>
  <si>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</si>
  <si>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</si>
  <si>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</si>
  <si>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</si>
  <si>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</si>
  <si>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</si>
  <si>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</si>
  <si>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</si>
  <si>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</si>
  <si>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</si>
  <si>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</si>
  <si>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</si>
  <si>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</si>
  <si>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</si>
  <si>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</si>
  <si>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</si>
  <si>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</si>
  <si>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</si>
  <si>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</si>
  <si>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</si>
  <si>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</si>
  <si>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</si>
  <si>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</si>
  <si>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</si>
  <si>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</si>
  <si>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</si>
  <si>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</si>
  <si>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</si>
  <si>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((롤 및 간단 영상편집))</t>
    <phoneticPr fontId="1" type="noConversion"/>
  </si>
  <si>
    <t>인텔i5-14세대 14400 6+4코어12+4 퀵싱크지원</t>
    <phoneticPr fontId="1" type="noConversion"/>
  </si>
  <si>
    <t>영상편집은 퀵싱크지원가능 CPU를 사용하셔야</t>
    <phoneticPr fontId="1" type="noConversion"/>
  </si>
  <si>
    <t xml:space="preserve">프리미어 작업하실때 씨피유+외장그래픽이용     작업시 비디오과속 속도를 빠르게 </t>
    <phoneticPr fontId="1" type="noConversion"/>
  </si>
  <si>
    <t>체감이 많이됩니다 ((사용유무에따라…))</t>
    <phoneticPr fontId="1" type="noConversion"/>
  </si>
  <si>
    <t>3RSYS Socoool RC1200 ARGB (블랙)</t>
    <phoneticPr fontId="1" type="noConversion"/>
  </si>
  <si>
    <t>MSI PRO B760M-P</t>
    <phoneticPr fontId="1" type="noConversion"/>
  </si>
  <si>
    <t>ESSENCORE KLEVV DDR5-5600 CL46 NEO  (16GB)x2=32GB 영상편집시 다다익램</t>
    <phoneticPr fontId="1" type="noConversion"/>
  </si>
  <si>
    <t>MSI 지포스 RTX 3050 벤투스 2X OC D6 6GB</t>
    <phoneticPr fontId="1" type="noConversion"/>
  </si>
  <si>
    <t>SK자회사 P44 Pro NVMe(512GB)pci3.0   이아닌 4.0 7000MB 체감됩니다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</si>
  <si>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</si>
  <si>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</si>
  <si>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>(고고기점장소개  직원)-1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</si>
</sst>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86</v>
      </c>
      <c r="C1" s="41" t="s">
        <v>69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/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45716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 t="s">
        <v>74</v>
      </c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70</v>
      </c>
      <c r="B6" s="70"/>
      <c r="C6" s="58" t="s">
        <v>75</v>
      </c>
      <c r="D6" s="59"/>
      <c r="E6" s="21" t="s">
        <v>6</v>
      </c>
      <c r="F6" s="22">
        <v>295000</v>
      </c>
      <c r="G6" s="21">
        <v>1</v>
      </c>
      <c r="H6" s="22">
        <f>F6*G6</f>
        <v>295000</v>
      </c>
      <c r="I6" s="1"/>
    </row>
    <row r="7" spans="1:9" ht="24" customHeight="1">
      <c r="A7" s="71"/>
      <c r="B7" s="72"/>
      <c r="C7" s="58" t="s">
        <v>79</v>
      </c>
      <c r="D7" s="59"/>
      <c r="E7" s="23" t="s">
        <v>11</v>
      </c>
      <c r="F7" s="22">
        <v>38000</v>
      </c>
      <c r="G7" s="21">
        <v>1</v>
      </c>
      <c r="H7" s="22">
        <f t="shared" ref="H7:H20" si="0">F7*G7</f>
        <v>38000</v>
      </c>
      <c r="I7" s="1"/>
    </row>
    <row r="8" spans="1:9" ht="25.5" customHeight="1">
      <c r="A8" s="71"/>
      <c r="B8" s="72"/>
      <c r="C8" s="126" t="s">
        <v>80</v>
      </c>
      <c r="D8" s="127"/>
      <c r="E8" s="21" t="s">
        <v>7</v>
      </c>
      <c r="F8" s="22">
        <v>145000</v>
      </c>
      <c r="G8" s="21">
        <v>1</v>
      </c>
      <c r="H8" s="22">
        <f t="shared" si="0"/>
        <v>145000</v>
      </c>
      <c r="I8" s="1"/>
    </row>
    <row r="9" spans="1:9" ht="37.5" customHeight="1">
      <c r="A9" s="71"/>
      <c r="B9" s="72"/>
      <c r="C9" s="58" t="s">
        <v>81</v>
      </c>
      <c r="D9" s="59"/>
      <c r="E9" s="21" t="s">
        <v>8</v>
      </c>
      <c r="F9" s="22">
        <v>55000</v>
      </c>
      <c r="G9" s="21">
        <v>2</v>
      </c>
      <c r="H9" s="22">
        <f t="shared" si="0"/>
        <v>110000</v>
      </c>
      <c r="I9" s="1"/>
    </row>
    <row r="10" spans="1:9" ht="24" customHeight="1">
      <c r="A10" s="71"/>
      <c r="B10" s="72"/>
      <c r="C10" s="58" t="s">
        <v>82</v>
      </c>
      <c r="D10" s="59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71"/>
      <c r="B11" s="72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138" t="s">
        <v>83</v>
      </c>
      <c r="D12" s="139"/>
      <c r="E12" s="21" t="s">
        <v>10</v>
      </c>
      <c r="F12" s="22">
        <v>75000</v>
      </c>
      <c r="G12" s="21">
        <v>1</v>
      </c>
      <c r="H12" s="22">
        <f t="shared" si="0"/>
        <v>75000</v>
      </c>
      <c r="I12" s="1"/>
    </row>
    <row r="13" spans="1:9" ht="31.5" customHeight="1">
      <c r="A13" s="71"/>
      <c r="B13" s="72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84</v>
      </c>
      <c r="D14" s="53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1"/>
      <c r="B15" s="72"/>
      <c r="C15" s="52" t="s">
        <v>85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1"/>
      <c r="B16" s="72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71</v>
      </c>
      <c r="D17" s="63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72</v>
      </c>
      <c r="D18" s="63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1117000</v>
      </c>
      <c r="F21" s="64"/>
      <c r="G21" s="26">
        <v>1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1117000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135" t="s">
        <v>76</v>
      </c>
      <c r="D25" s="136"/>
      <c r="E25" s="28"/>
      <c r="F25" s="22"/>
      <c r="G25" s="21"/>
      <c r="H25" s="22">
        <f>F25*G25</f>
        <v>0</v>
      </c>
      <c r="I25" s="1"/>
    </row>
    <row r="26" spans="1:9" ht="25.15" customHeight="1">
      <c r="A26" s="97" t="s">
        <v>68</v>
      </c>
      <c r="B26" s="98"/>
      <c r="C26" s="137" t="s">
        <v>77</v>
      </c>
      <c r="D26" s="137"/>
      <c r="E26" s="28"/>
      <c r="F26" s="22"/>
      <c r="G26" s="21"/>
      <c r="H26" s="22">
        <f>F26*G26</f>
        <v>0</v>
      </c>
      <c r="I26" s="1"/>
    </row>
    <row r="27" spans="1:9">
      <c r="A27" s="99"/>
      <c r="B27" s="100"/>
      <c r="C27" s="137" t="s">
        <v>78</v>
      </c>
      <c r="D27" s="137"/>
      <c r="E27" s="28"/>
      <c r="F27" s="22"/>
      <c r="G27" s="21"/>
      <c r="H27" s="22">
        <f t="shared" ref="H27:H33" si="1">F27*G27</f>
        <v>0</v>
      </c>
      <c r="I27" s="1"/>
    </row>
    <row r="28" spans="1:9">
      <c r="A28" s="99"/>
      <c r="B28" s="100"/>
      <c r="C28" s="80"/>
      <c r="D28" s="80"/>
      <c r="E28" s="28"/>
      <c r="F28" s="22"/>
      <c r="G28" s="21"/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1117000</v>
      </c>
      <c r="G36" s="130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8">
        <f>F36*1.1-F36</f>
        <v>111700</v>
      </c>
      <c r="G37" s="129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1228700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1117000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678700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1117000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1117000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1117000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2025-02-28T09:45:37Z</dcterms:modified>
</cp:coreProperties>
</file>