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05790A68-AC92-482D-A9A7-C3DD438CCAB5}" xr6:coauthVersionLast="47" xr6:coauthVersionMax="47" xr10:uidLastSave="{00000000-0000-0000-0000-000000000000}"/>
  <bookViews>
    <workbookView xWindow="3210" yWindow="960" windowWidth="18915" windowHeight="17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<sst xmlns="http://schemas.openxmlformats.org/spreadsheetml/2006/main" count="95" uniqueCount="83">
  <si>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</si>
  <si>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</si>
  <si>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</si>
  <si>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</si>
  <si>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</si>
  <si>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</si>
  <si>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</si>
  <si>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</si>
  <si>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</si>
  <si>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</si>
  <si>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</si>
  <si>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</si>
  <si>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</si>
  <si>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</si>
  <si>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</si>
  <si>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</si>
  <si>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</si>
  <si>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</si>
  <si>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</si>
  <si>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</si>
  <si>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</si>
  <si>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</si>
  <si>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</si>
  <si>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</si>
  <si>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</si>
  <si>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</si>
  <si>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</si>
  <si>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</si>
  <si>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</si>
  <si>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</si>
  <si>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</si>
  <si>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</si>
  <si>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</si>
  <si>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</si>
  <si>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</si>
  <si>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</si>
  <si>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</si>
  <si>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</si>
  <si>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</si>
  <si>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</si>
  <si>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</si>
  <si>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</si>
  <si>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</si>
  <si>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</si>
  <si>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</si>
  <si>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</si>
  <si>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</si>
  <si>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</si>
  <si>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</si>
  <si>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</si>
  <si>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</si>
  <si>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</si>
  <si>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</si>
  <si>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</si>
  <si>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</si>
  <si>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</si>
  <si>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</si>
  <si>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</si>
  <si>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</si>
  <si>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</si>
  <si>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</si>
  <si>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</si>
  <si>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</si>
  <si>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</si>
  <si>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</si>
  <si>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</si>
  <si>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</si>
  <si>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</si>
  <si>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</si>
  <si>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</si>
  <si>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</si>
  <si>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</si>
  <si>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</si>
  <si>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솔리다임 P44 Pro M.2 NVMe 2TB  하이닉스 플래티넘 동급출시!! ( 하이닉스 자회사)</t>
    <phoneticPr fontId="1" type="noConversion"/>
  </si>
  <si>
    <t>AMD 라이젠5-5세대 7500F (멀티팩(정품))</t>
    <phoneticPr fontId="1" type="noConversion"/>
  </si>
  <si>
    <t>MSI PRO B650M-A</t>
    <phoneticPr fontId="1" type="noConversion"/>
  </si>
  <si>
    <t xml:space="preserve">마이크론 Crucial DDR5-5600 CL46 PRO 패키지 대원씨티에스 (32GB(16Gx2)) 방열판있는상품 ! </t>
    <phoneticPr fontId="1" type="noConversion"/>
  </si>
  <si>
    <t>이엠텍 지포스 RTX 4060 Ti STORM X Dual D6 8GB</t>
    <phoneticPr fontId="1" type="noConversion"/>
  </si>
  <si>
    <t>쿨러마스터 HYPER 620S ARGB</t>
    <phoneticPr fontId="1" type="noConversion"/>
  </si>
  <si>
    <t>공임비</t>
    <phoneticPr fontId="1" type="noConversion"/>
  </si>
  <si>
    <t>앱코 U30 마린 (블랙)</t>
    <phoneticPr fontId="1" type="noConversion"/>
  </si>
  <si>
    <t>마이크로닉스 Classic II 풀체인지 700W 80PLUS브론즈 ATX3.1</t>
    <phoneticPr fontId="1" type="noConversion"/>
  </si>
  <si>
    <t>서창교님 지인 (몬헌) 7500f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</si>
</sst>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7" t="s">
        <v>68</v>
      </c>
      <c r="D1" s="118"/>
      <c r="E1" s="50"/>
      <c r="F1" s="51"/>
      <c r="G1" s="51"/>
      <c r="H1" s="52"/>
    </row>
    <row r="2" spans="1:9" ht="22.5" customHeight="1">
      <c r="A2" s="15" t="s">
        <v>34</v>
      </c>
      <c r="B2" s="16"/>
      <c r="C2" s="119"/>
      <c r="D2" s="120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45716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1"/>
      <c r="C4" s="121"/>
      <c r="D4" s="122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2" t="s">
        <v>69</v>
      </c>
      <c r="B6" s="103"/>
      <c r="C6" s="64" t="s">
        <v>74</v>
      </c>
      <c r="D6" s="65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104"/>
      <c r="B7" s="105"/>
      <c r="C7" s="64" t="s">
        <v>78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4"/>
      <c r="B8" s="105"/>
      <c r="C8" s="66" t="s">
        <v>75</v>
      </c>
      <c r="D8" s="67"/>
      <c r="E8" s="21" t="s">
        <v>7</v>
      </c>
      <c r="F8" s="22">
        <v>172000</v>
      </c>
      <c r="G8" s="21">
        <v>1</v>
      </c>
      <c r="H8" s="22">
        <f t="shared" si="0"/>
        <v>172000</v>
      </c>
      <c r="I8" s="1"/>
    </row>
    <row r="9" spans="1:9" ht="37.5" customHeight="1">
      <c r="A9" s="104"/>
      <c r="B9" s="105"/>
      <c r="C9" s="132" t="s">
        <v>76</v>
      </c>
      <c r="D9" s="133"/>
      <c r="E9" s="21" t="s">
        <v>8</v>
      </c>
      <c r="F9" s="22">
        <v>125000</v>
      </c>
      <c r="G9" s="21">
        <v>1</v>
      </c>
      <c r="H9" s="22">
        <f t="shared" si="0"/>
        <v>125000</v>
      </c>
      <c r="I9" s="1"/>
    </row>
    <row r="10" spans="1:9" ht="24" customHeight="1">
      <c r="A10" s="104"/>
      <c r="B10" s="105"/>
      <c r="C10" s="134" t="s">
        <v>77</v>
      </c>
      <c r="D10" s="135"/>
      <c r="E10" s="21" t="s">
        <v>9</v>
      </c>
      <c r="F10" s="22">
        <v>685000</v>
      </c>
      <c r="G10" s="21">
        <v>1</v>
      </c>
      <c r="H10" s="22">
        <f t="shared" si="0"/>
        <v>685000</v>
      </c>
      <c r="I10" s="1"/>
    </row>
    <row r="11" spans="1:9" ht="24" customHeight="1">
      <c r="A11" s="104"/>
      <c r="B11" s="105"/>
      <c r="C11" s="134"/>
      <c r="D11" s="13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4"/>
      <c r="B12" s="105"/>
      <c r="C12" s="136" t="s">
        <v>73</v>
      </c>
      <c r="D12" s="133"/>
      <c r="E12" s="21" t="s">
        <v>10</v>
      </c>
      <c r="F12" s="22">
        <v>185000</v>
      </c>
      <c r="G12" s="21">
        <v>1</v>
      </c>
      <c r="H12" s="22">
        <f t="shared" si="0"/>
        <v>185000</v>
      </c>
      <c r="I12" s="1"/>
    </row>
    <row r="13" spans="1:9" ht="31.5" customHeight="1">
      <c r="A13" s="104"/>
      <c r="B13" s="105"/>
      <c r="C13" s="126"/>
      <c r="D13" s="127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4"/>
      <c r="B14" s="105"/>
      <c r="C14" s="126" t="s">
        <v>80</v>
      </c>
      <c r="D14" s="127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4"/>
      <c r="B15" s="105"/>
      <c r="C15" s="126" t="s">
        <v>81</v>
      </c>
      <c r="D15" s="127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104"/>
      <c r="B16" s="105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4"/>
      <c r="B17" s="105"/>
      <c r="C17" s="137" t="s">
        <v>70</v>
      </c>
      <c r="D17" s="113"/>
      <c r="E17" s="24" t="s">
        <v>79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4"/>
      <c r="B18" s="105"/>
      <c r="C18" s="112" t="s">
        <v>71</v>
      </c>
      <c r="D18" s="113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4"/>
      <c r="B19" s="105"/>
      <c r="C19" s="130" t="s">
        <v>72</v>
      </c>
      <c r="D19" s="131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4"/>
      <c r="B20" s="105"/>
      <c r="C20" s="124"/>
      <c r="D20" s="125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6" t="s">
        <v>61</v>
      </c>
      <c r="B21" s="107"/>
      <c r="C21" s="123" t="s">
        <v>12</v>
      </c>
      <c r="D21" s="123"/>
      <c r="E21" s="97">
        <f>SUM(H6:H20)</f>
        <v>1648000</v>
      </c>
      <c r="F21" s="97"/>
      <c r="G21" s="26">
        <v>1</v>
      </c>
      <c r="H21" s="61" t="s">
        <v>14</v>
      </c>
      <c r="I21" s="1"/>
    </row>
    <row r="22" spans="1:9" ht="12.75" customHeight="1">
      <c r="A22" s="108"/>
      <c r="B22" s="109"/>
      <c r="C22" s="123"/>
      <c r="D22" s="123"/>
      <c r="E22" s="97">
        <f>E21*G21</f>
        <v>1648000</v>
      </c>
      <c r="F22" s="97"/>
      <c r="G22" s="97"/>
      <c r="H22" s="61"/>
      <c r="I22" s="1"/>
    </row>
    <row r="23" spans="1:9" ht="12.75" customHeight="1">
      <c r="A23" s="108"/>
      <c r="B23" s="109"/>
      <c r="C23" s="123"/>
      <c r="D23" s="123"/>
      <c r="E23" s="97"/>
      <c r="F23" s="97"/>
      <c r="G23" s="97"/>
      <c r="H23" s="61"/>
      <c r="I23" s="1"/>
    </row>
    <row r="24" spans="1:9" ht="17.25" customHeight="1">
      <c r="A24" s="108"/>
      <c r="B24" s="109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0"/>
      <c r="B25" s="111"/>
      <c r="C25" s="138"/>
      <c r="D25" s="139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67</v>
      </c>
      <c r="B26" s="78"/>
      <c r="C26" s="140"/>
      <c r="D26" s="140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4"/>
      <c r="D27" s="114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4"/>
      <c r="D28" s="114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4"/>
      <c r="D29" s="114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4"/>
      <c r="D30" s="114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4"/>
      <c r="D31" s="114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98">
        <f>SUM(H25:H33)</f>
        <v>0</v>
      </c>
      <c r="F34" s="99"/>
      <c r="G34" s="99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0"/>
      <c r="F35" s="101"/>
      <c r="G35" s="101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1648000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164800.00000000023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1812800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6" t="s">
        <v>43</v>
      </c>
      <c r="G41" s="116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5"/>
      <c r="B43" s="115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5" t="s">
        <v>54</v>
      </c>
      <c r="B3" s="115"/>
      <c r="C3" s="115"/>
      <c r="E3" t="s">
        <v>47</v>
      </c>
      <c r="F3">
        <f>Sheet1!F36</f>
        <v>1648000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1262800</v>
      </c>
      <c r="D6" t="s">
        <v>50</v>
      </c>
    </row>
    <row r="8" spans="1:7">
      <c r="A8" s="115" t="s">
        <v>55</v>
      </c>
      <c r="B8" s="115"/>
      <c r="C8" s="115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1648000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1648000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1648000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2025-02-28T09:18:37Z</dcterms:modified>
</cp:coreProperties>
</file>