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9D0BC32-9682-4634-8FB6-47029EDF8DE1}" xr6:coauthVersionLast="47" xr6:coauthVersionMax="47" xr10:uidLastSave="{00000000-0000-0000-0000-000000000000}"/>
  <bookViews>
    <workbookView xWindow="2655" yWindow="259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<sst xmlns="http://schemas.openxmlformats.org/spreadsheetml/2006/main" count="104" uniqueCount="92">
  <si>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</si>
  <si>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</si>
  <si>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</si>
  <si>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</si>
  <si>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</si>
  <si>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</si>
  <si>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</si>
  <si>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</si>
  <si>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</si>
  <si>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</si>
  <si>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</si>
  <si>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</si>
  <si>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</si>
  <si>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</si>
  <si>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</si>
  <si>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</si>
  <si>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</si>
  <si>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</si>
  <si>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</si>
  <si>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</si>
  <si>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</si>
  <si>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</si>
  <si>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</si>
  <si>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</si>
  <si>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</si>
  <si>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</si>
  <si>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</si>
  <si>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</si>
  <si>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</si>
  <si>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</si>
  <si>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</si>
  <si>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</si>
  <si>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</si>
  <si>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</si>
  <si>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</si>
  <si>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</si>
  <si>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</si>
  <si>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</si>
  <si>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</si>
  <si>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</si>
  <si>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</si>
  <si>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</si>
  <si>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</si>
  <si>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</si>
  <si>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</si>
  <si>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</si>
  <si>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</si>
  <si>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</si>
  <si>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</si>
  <si>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</si>
  <si>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</si>
  <si>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</si>
  <si>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</si>
  <si>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</si>
  <si>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</si>
  <si>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</si>
  <si>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</si>
  <si>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</si>
  <si>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</si>
  <si>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</si>
  <si>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</si>
  <si>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</si>
  <si>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</si>
  <si>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</si>
  <si>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</si>
  <si>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</si>
  <si>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</si>
  <si>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</si>
  <si>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</si>
  <si>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</si>
  <si>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</si>
  <si>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</si>
  <si>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</si>
  <si>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</si>
  <si>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ADATA DDR4-3600 CL18 SPECTRIX D35G RGB 화이트 패키지 코잇 (16GB(8Gx2))</t>
    <phoneticPr fontId="1" type="noConversion"/>
  </si>
  <si>
    <t>마이크로닉스 COOLMAX VISION II 600W</t>
    <phoneticPr fontId="1" type="noConversion"/>
  </si>
  <si>
    <t>인텔 코어i5-12세대 12400F  6코어12쓰레드 벌크</t>
    <phoneticPr fontId="1" type="noConversion"/>
  </si>
  <si>
    <t>MSI PRO H610M-E DDR4</t>
    <phoneticPr fontId="1" type="noConversion"/>
  </si>
  <si>
    <t>HDD</t>
    <phoneticPr fontId="1" type="noConversion"/>
  </si>
  <si>
    <t>Western Digital WD Blue 7200/256M (WD20EZBX, 2TB)</t>
    <phoneticPr fontId="1" type="noConversion"/>
  </si>
  <si>
    <t>이엠텍 지포스 RTX 4060 STORM X Dual OC D6 8GB</t>
    <phoneticPr fontId="1" type="noConversion"/>
  </si>
  <si>
    <t>앱코 U20M 큐빅 미니 (블랙)기본 RGB쿨러 3개</t>
    <phoneticPr fontId="1" type="noConversion"/>
  </si>
  <si>
    <t xml:space="preserve">Western Digital WD Blue SN580 M.2 NVMe (1TB) </t>
    <phoneticPr fontId="1" type="noConversion"/>
  </si>
  <si>
    <t>퀵서비스 지원 서비스</t>
    <phoneticPr fontId="1" type="noConversion"/>
  </si>
  <si>
    <t>랜케이블 서비스</t>
    <phoneticPr fontId="1" type="noConversion"/>
  </si>
  <si>
    <t>장패드 두꺼운걸로 서비스</t>
    <phoneticPr fontId="1" type="noConversion"/>
  </si>
  <si>
    <t>배송비</t>
    <phoneticPr fontId="1" type="noConversion"/>
  </si>
  <si>
    <t>케이블</t>
    <phoneticPr fontId="1" type="noConversion"/>
  </si>
  <si>
    <t>장패드</t>
    <phoneticPr fontId="1" type="noConversion"/>
  </si>
  <si>
    <t>계산서발행 완료!</t>
    <phoneticPr fontId="1" type="noConversion"/>
  </si>
  <si>
    <t>정주님(채널) 이현민 사용자</t>
    <phoneticPr fontId="1" type="noConversion"/>
  </si>
  <si>
    <t>남양주시 다산순환로 135 유승한내들 골든뷰 아파트 3103동 1202호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</si>
</sst>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68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1062774685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45716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91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130" t="s">
        <v>76</v>
      </c>
      <c r="D6" s="61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3"/>
      <c r="B7" s="74"/>
      <c r="C7" s="130" t="s">
        <v>73</v>
      </c>
      <c r="D7" s="61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31" t="s">
        <v>77</v>
      </c>
      <c r="D8" s="132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3"/>
      <c r="B9" s="74"/>
      <c r="C9" s="130" t="s">
        <v>74</v>
      </c>
      <c r="D9" s="61"/>
      <c r="E9" s="21" t="s">
        <v>8</v>
      </c>
      <c r="F9" s="22">
        <v>75000</v>
      </c>
      <c r="G9" s="21">
        <v>1</v>
      </c>
      <c r="H9" s="22">
        <f t="shared" si="0"/>
        <v>75000</v>
      </c>
      <c r="I9" s="1"/>
    </row>
    <row r="10" spans="1:9" ht="24" customHeight="1">
      <c r="A10" s="73"/>
      <c r="B10" s="74"/>
      <c r="C10" s="58" t="s">
        <v>80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3"/>
      <c r="B11" s="74"/>
      <c r="C11" s="58" t="s">
        <v>79</v>
      </c>
      <c r="D11" s="59"/>
      <c r="E11" s="21" t="s">
        <v>78</v>
      </c>
      <c r="F11" s="22">
        <v>95000</v>
      </c>
      <c r="G11" s="21">
        <v>1</v>
      </c>
      <c r="H11" s="22">
        <f t="shared" si="0"/>
        <v>95000</v>
      </c>
      <c r="I11" s="1"/>
    </row>
    <row r="12" spans="1:9" ht="24" customHeight="1">
      <c r="A12" s="73"/>
      <c r="B12" s="74"/>
      <c r="C12" s="60" t="s">
        <v>82</v>
      </c>
      <c r="D12" s="61"/>
      <c r="E12" s="21" t="s">
        <v>10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62" t="s">
        <v>81</v>
      </c>
      <c r="D14" s="63"/>
      <c r="E14" s="21" t="s">
        <v>61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3"/>
      <c r="B15" s="74"/>
      <c r="C15" s="52" t="s">
        <v>75</v>
      </c>
      <c r="D15" s="53"/>
      <c r="E15" s="21" t="s">
        <v>62</v>
      </c>
      <c r="F15" s="22">
        <v>51000</v>
      </c>
      <c r="G15" s="21">
        <v>1</v>
      </c>
      <c r="H15" s="22">
        <f t="shared" si="0"/>
        <v>51000</v>
      </c>
      <c r="I15" s="1"/>
    </row>
    <row r="16" spans="1:9" ht="24" customHeight="1">
      <c r="A16" s="73"/>
      <c r="B16" s="74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60</v>
      </c>
      <c r="B21" s="76"/>
      <c r="C21" s="49" t="s">
        <v>12</v>
      </c>
      <c r="D21" s="49"/>
      <c r="E21" s="66">
        <f>SUM(H6:H20)</f>
        <v>1156000</v>
      </c>
      <c r="F21" s="66"/>
      <c r="G21" s="26">
        <v>1</v>
      </c>
      <c r="H21" s="129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1156000</v>
      </c>
      <c r="F22" s="66"/>
      <c r="G22" s="66"/>
      <c r="H22" s="129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9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95" t="s">
        <v>83</v>
      </c>
      <c r="D25" s="96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1" t="s">
        <v>67</v>
      </c>
      <c r="B26" s="102"/>
      <c r="C26" s="82" t="s">
        <v>84</v>
      </c>
      <c r="D26" s="82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3"/>
      <c r="B27" s="104"/>
      <c r="C27" s="82" t="s">
        <v>85</v>
      </c>
      <c r="D27" s="82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3"/>
      <c r="B28" s="104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3"/>
      <c r="B29" s="104"/>
      <c r="C29" s="82" t="s">
        <v>89</v>
      </c>
      <c r="D29" s="82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9"/>
      <c r="F35" s="70"/>
      <c r="G35" s="70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5">
        <f>SUM(E22,E34)</f>
        <v>1156000</v>
      </c>
      <c r="G36" s="135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3">
        <f>F36*1.1-F36</f>
        <v>115600</v>
      </c>
      <c r="G37" s="134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59</v>
      </c>
      <c r="F39" s="137"/>
      <c r="G39" s="138"/>
      <c r="H39" s="139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1271600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1156000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721600.00000000012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1156000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1156000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1156000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2025-02-27T01:34:29Z</cp:lastPrinted>
  <dcterms:created xsi:type="dcterms:W3CDTF">2019-03-28T03:58:09Z</dcterms:created>
  <dcterms:modified xsi:type="dcterms:W3CDTF">2025-02-28T05:03:42Z</dcterms:modified>
</cp:coreProperties>
</file>