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2339C6A-60B2-4383-9D4C-7A9F9BBDA417}" xr6:coauthVersionLast="47" xr6:coauthVersionMax="47" xr10:uidLastSave="{00000000-0000-0000-0000-000000000000}"/>
  <bookViews>
    <workbookView xWindow="29805" yWindow="615" windowWidth="16260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<sst xmlns="http://schemas.openxmlformats.org/spreadsheetml/2006/main" count="110" uniqueCount="97">
  <si>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</si>
  <si>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</si>
  <si>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</si>
  <si>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</si>
  <si>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</si>
  <si>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</si>
  <si>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</si>
  <si>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</si>
  <si>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</si>
  <si>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</si>
  <si>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</si>
  <si>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</si>
  <si>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</si>
  <si>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</si>
  <si>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</si>
  <si>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</si>
  <si>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</si>
  <si>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</si>
  <si>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</si>
  <si>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</si>
  <si>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</si>
  <si>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</si>
  <si>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</si>
  <si>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</si>
  <si>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</si>
  <si>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</si>
  <si>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</si>
  <si>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</si>
  <si>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</si>
  <si>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</si>
  <si>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</si>
  <si>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</si>
  <si>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</si>
  <si>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</si>
  <si>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</si>
  <si>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</si>
  <si>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</si>
  <si>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</si>
  <si>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</si>
  <si>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</si>
  <si>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</si>
  <si>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</si>
  <si>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</si>
  <si>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</si>
  <si>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</si>
  <si>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</si>
  <si>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</si>
  <si>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</si>
  <si>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</si>
  <si>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</si>
  <si>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</si>
  <si>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</si>
  <si>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</si>
  <si>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</si>
  <si>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</si>
  <si>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</si>
  <si>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</si>
  <si>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</si>
  <si>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</si>
  <si>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</si>
  <si>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</si>
  <si>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</si>
  <si>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</si>
  <si>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</si>
  <si>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</si>
  <si>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</si>
  <si>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</si>
  <si>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</si>
  <si>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</si>
  <si>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</si>
  <si>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</si>
  <si>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</si>
  <si>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</si>
  <si>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</si>
  <si>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조현영(동생 작곡공부)</t>
    <phoneticPr fontId="1" type="noConversion"/>
  </si>
  <si>
    <t>마이크로닉스 Classic II 풀체인지 600W 80PLUS브론즈 ATX3.1</t>
    <phoneticPr fontId="1" type="noConversion"/>
  </si>
  <si>
    <t>솔리다임 P44 Pro M.2 NVMe (1TB)7000MB 엄청빠릅니다.</t>
    <phoneticPr fontId="1" type="noConversion"/>
  </si>
  <si>
    <t>마이크론 Crucial DDR5-5600 CL46 대원씨티에스 (32GB)x2=64GB</t>
    <phoneticPr fontId="1" type="noConversion"/>
  </si>
  <si>
    <t>MSI PRO B760M-A WIFI</t>
    <phoneticPr fontId="1" type="noConversion"/>
  </si>
  <si>
    <t>HDD</t>
    <phoneticPr fontId="1" type="noConversion"/>
  </si>
  <si>
    <t>Western Digital WD Blue 7200/256M (WD20EZBX, 2TB)</t>
    <phoneticPr fontId="1" type="noConversion"/>
  </si>
  <si>
    <t>모니터</t>
    <phoneticPr fontId="1" type="noConversion"/>
  </si>
  <si>
    <t>LG전자 32QN650</t>
    <phoneticPr fontId="1" type="noConversion"/>
  </si>
  <si>
    <t>앱코 U20M 큐빅 미니 (화이트)</t>
    <phoneticPr fontId="1" type="noConversion"/>
  </si>
  <si>
    <t>3RSYS Socoool RC1200 ARGB (화이트)</t>
    <phoneticPr fontId="1" type="noConversion"/>
  </si>
  <si>
    <t>인텔 코어i7-14세대 14700 20코어28쓰레드33MB</t>
    <phoneticPr fontId="1" type="noConversion"/>
  </si>
  <si>
    <t>장패드 두꺼운걸로  ((2장 ))</t>
    <phoneticPr fontId="1" type="noConversion"/>
  </si>
  <si>
    <t>키보드 셋트 무선으로 서비스 (저소음)</t>
    <phoneticPr fontId="1" type="noConversion"/>
  </si>
  <si>
    <t>장패드</t>
    <phoneticPr fontId="1" type="noConversion"/>
  </si>
  <si>
    <t>키보드셋트</t>
    <phoneticPr fontId="1" type="noConversion"/>
  </si>
  <si>
    <t>SSD 방열판 서비스 장착</t>
    <phoneticPr fontId="1" type="noConversion"/>
  </si>
  <si>
    <t>방열판</t>
    <phoneticPr fontId="1" type="noConversion"/>
  </si>
  <si>
    <t>MANLI 지포스 RTX 4060 Polar Fox D6 8GB TWIN FAN White</t>
    <phoneticPr fontId="1" type="noConversion"/>
  </si>
  <si>
    <t xml:space="preserve">LS KVM 스위치 2:1 </t>
    <phoneticPr fontId="1" type="noConversion"/>
  </si>
  <si>
    <t>케이블</t>
    <phoneticPr fontId="1" type="noConversion"/>
  </si>
  <si>
    <t>HDMI 2.0 케이블 2m+1개 + USB케이블 2M2개</t>
    <phoneticPr fontId="1" type="noConversion"/>
  </si>
  <si>
    <t>HDMI 메인케이블 1개  라이노 버티컬마우스 서비스(B)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</si>
</sst>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121" t="s">
        <v>69</v>
      </c>
      <c r="D1" s="122"/>
      <c r="E1" s="50"/>
      <c r="F1" s="51"/>
      <c r="G1" s="51"/>
      <c r="H1" s="52"/>
    </row>
    <row r="2" spans="1:9" ht="22.5" customHeight="1">
      <c r="A2" s="15" t="s">
        <v>34</v>
      </c>
      <c r="B2" s="16">
        <v>1022412294</v>
      </c>
      <c r="C2" s="123"/>
      <c r="D2" s="124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45712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5"/>
      <c r="C4" s="125"/>
      <c r="D4" s="126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6" t="s">
        <v>70</v>
      </c>
      <c r="B6" s="107"/>
      <c r="C6" s="64" t="s">
        <v>85</v>
      </c>
      <c r="D6" s="65"/>
      <c r="E6" s="21" t="s">
        <v>6</v>
      </c>
      <c r="F6" s="22">
        <v>510000</v>
      </c>
      <c r="G6" s="21">
        <v>1</v>
      </c>
      <c r="H6" s="22">
        <f>F6*G6</f>
        <v>510000</v>
      </c>
      <c r="I6" s="1"/>
    </row>
    <row r="7" spans="1:9" ht="24" customHeight="1">
      <c r="A7" s="108"/>
      <c r="B7" s="109"/>
      <c r="C7" s="64" t="s">
        <v>84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8"/>
      <c r="B8" s="109"/>
      <c r="C8" s="66" t="s">
        <v>78</v>
      </c>
      <c r="D8" s="67"/>
      <c r="E8" s="21" t="s">
        <v>7</v>
      </c>
      <c r="F8" s="22">
        <v>176000</v>
      </c>
      <c r="G8" s="21">
        <v>1</v>
      </c>
      <c r="H8" s="22">
        <f t="shared" si="0"/>
        <v>176000</v>
      </c>
      <c r="I8" s="1"/>
    </row>
    <row r="9" spans="1:9" ht="37.5" customHeight="1">
      <c r="A9" s="108"/>
      <c r="B9" s="109"/>
      <c r="C9" s="68" t="s">
        <v>77</v>
      </c>
      <c r="D9" s="69"/>
      <c r="E9" s="21" t="s">
        <v>8</v>
      </c>
      <c r="F9" s="22">
        <v>120000</v>
      </c>
      <c r="G9" s="21">
        <v>2</v>
      </c>
      <c r="H9" s="22">
        <f t="shared" si="0"/>
        <v>240000</v>
      </c>
      <c r="I9" s="1"/>
    </row>
    <row r="10" spans="1:9" ht="24" customHeight="1">
      <c r="A10" s="108"/>
      <c r="B10" s="109"/>
      <c r="C10" s="64" t="s">
        <v>92</v>
      </c>
      <c r="D10" s="65"/>
      <c r="E10" s="21" t="s">
        <v>9</v>
      </c>
      <c r="F10" s="22">
        <v>470000</v>
      </c>
      <c r="G10" s="21">
        <v>1</v>
      </c>
      <c r="H10" s="22">
        <f t="shared" si="0"/>
        <v>470000</v>
      </c>
      <c r="I10" s="1"/>
    </row>
    <row r="11" spans="1:9" ht="24" customHeight="1">
      <c r="A11" s="108"/>
      <c r="B11" s="109"/>
      <c r="C11" s="134"/>
      <c r="D11" s="13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8"/>
      <c r="B12" s="109"/>
      <c r="C12" s="136" t="s">
        <v>76</v>
      </c>
      <c r="D12" s="65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8"/>
      <c r="B13" s="109"/>
      <c r="C13" s="137" t="s">
        <v>80</v>
      </c>
      <c r="D13" s="138"/>
      <c r="E13" s="31" t="s">
        <v>79</v>
      </c>
      <c r="F13" s="30">
        <v>90000</v>
      </c>
      <c r="G13" s="31">
        <v>1</v>
      </c>
      <c r="H13" s="30">
        <f t="shared" si="0"/>
        <v>90000</v>
      </c>
      <c r="I13" s="1"/>
    </row>
    <row r="14" spans="1:9" ht="29.25" customHeight="1">
      <c r="A14" s="108"/>
      <c r="B14" s="109"/>
      <c r="C14" s="97" t="s">
        <v>83</v>
      </c>
      <c r="D14" s="98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8"/>
      <c r="B15" s="109"/>
      <c r="C15" s="97" t="s">
        <v>75</v>
      </c>
      <c r="D15" s="98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8"/>
      <c r="B16" s="109"/>
      <c r="C16" s="130"/>
      <c r="D16" s="131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8"/>
      <c r="B19" s="109"/>
      <c r="C19" s="132" t="s">
        <v>73</v>
      </c>
      <c r="D19" s="133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8"/>
      <c r="D20" s="129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1817000</v>
      </c>
      <c r="F21" s="101"/>
      <c r="G21" s="26">
        <v>1</v>
      </c>
      <c r="H21" s="61" t="s">
        <v>14</v>
      </c>
      <c r="I21" s="1"/>
    </row>
    <row r="22" spans="1:9" ht="12.75" customHeight="1">
      <c r="A22" s="112"/>
      <c r="B22" s="113"/>
      <c r="C22" s="127"/>
      <c r="D22" s="127"/>
      <c r="E22" s="101">
        <f>E21*G21</f>
        <v>1817000</v>
      </c>
      <c r="F22" s="101"/>
      <c r="G22" s="101"/>
      <c r="H22" s="61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1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96</v>
      </c>
      <c r="D25" s="98"/>
      <c r="E25" s="28" t="s">
        <v>94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9" t="s">
        <v>68</v>
      </c>
      <c r="B26" s="80"/>
      <c r="C26" s="118" t="s">
        <v>82</v>
      </c>
      <c r="D26" s="118"/>
      <c r="E26" s="28" t="s">
        <v>81</v>
      </c>
      <c r="F26" s="22">
        <v>386000</v>
      </c>
      <c r="G26" s="21">
        <v>1</v>
      </c>
      <c r="H26" s="22">
        <f>F26*G26</f>
        <v>386000</v>
      </c>
      <c r="I26" s="1"/>
    </row>
    <row r="27" spans="1:9">
      <c r="A27" s="81"/>
      <c r="B27" s="82"/>
      <c r="C27" s="118" t="s">
        <v>86</v>
      </c>
      <c r="D27" s="118"/>
      <c r="E27" s="28" t="s">
        <v>88</v>
      </c>
      <c r="F27" s="22">
        <v>0</v>
      </c>
      <c r="G27" s="21">
        <v>2</v>
      </c>
      <c r="H27" s="22">
        <f t="shared" ref="H27:H33" si="1">F27*G27</f>
        <v>0</v>
      </c>
      <c r="I27" s="1"/>
    </row>
    <row r="28" spans="1:9">
      <c r="A28" s="81"/>
      <c r="B28" s="82"/>
      <c r="C28" s="118" t="s">
        <v>87</v>
      </c>
      <c r="D28" s="118"/>
      <c r="E28" s="28" t="s">
        <v>89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81"/>
      <c r="B29" s="82"/>
      <c r="C29" s="118" t="s">
        <v>90</v>
      </c>
      <c r="D29" s="118"/>
      <c r="E29" s="28" t="s">
        <v>91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81"/>
      <c r="B30" s="82"/>
      <c r="C30" s="118" t="s">
        <v>93</v>
      </c>
      <c r="D30" s="118"/>
      <c r="E30" s="28"/>
      <c r="F30" s="22">
        <v>33000</v>
      </c>
      <c r="G30" s="21">
        <v>1</v>
      </c>
      <c r="H30" s="22">
        <f t="shared" si="1"/>
        <v>33000</v>
      </c>
      <c r="I30" s="1"/>
    </row>
    <row r="31" spans="1:9">
      <c r="A31" s="81"/>
      <c r="B31" s="82"/>
      <c r="C31" s="118" t="s">
        <v>95</v>
      </c>
      <c r="D31" s="118"/>
      <c r="E31" s="29" t="s">
        <v>94</v>
      </c>
      <c r="F31" s="30">
        <v>10000</v>
      </c>
      <c r="G31" s="31">
        <v>1</v>
      </c>
      <c r="H31" s="30">
        <f t="shared" si="1"/>
        <v>10000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429000</v>
      </c>
      <c r="F34" s="103"/>
      <c r="G34" s="103"/>
      <c r="H34" s="59" t="s">
        <v>14</v>
      </c>
      <c r="I34" s="1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2246000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224600</v>
      </c>
      <c r="G37" s="71"/>
      <c r="H37" s="34"/>
      <c r="I37" s="1"/>
    </row>
    <row r="38" spans="1:9" ht="17.25" customHeight="1">
      <c r="A38" s="77" t="s">
        <v>22</v>
      </c>
      <c r="B38" s="78"/>
      <c r="C38" s="44"/>
      <c r="D38" s="45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4">
        <v>600</v>
      </c>
      <c r="G39" s="75"/>
      <c r="H39" s="76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2470000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43</v>
      </c>
      <c r="G41" s="120"/>
      <c r="H41" s="6">
        <f>F40-(F37+F36)</f>
        <v>-600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9"/>
      <c r="B43" s="119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2246000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1920600.0000000002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2246000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2246000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2246000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2025-02-24T05:34:15Z</cp:lastPrinted>
  <dcterms:created xsi:type="dcterms:W3CDTF">2019-03-28T03:58:09Z</dcterms:created>
  <dcterms:modified xsi:type="dcterms:W3CDTF">2025-02-24T06:10:39Z</dcterms:modified>
</cp:coreProperties>
</file>