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5F2629A-F279-49E6-8959-5C0F8E97F686}" xr6:coauthVersionLast="47" xr6:coauthVersionMax="47" xr10:uidLastSave="{00000000-0000-0000-0000-000000000000}"/>
  <bookViews>
    <workbookView xWindow="3585" yWindow="252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<sst xmlns="http://schemas.openxmlformats.org/spreadsheetml/2006/main" count="101" uniqueCount="89">
  <si>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</si>
  <si>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</si>
  <si>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</si>
  <si>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</si>
  <si>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</si>
  <si>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</si>
  <si>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</si>
  <si>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</si>
  <si>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</si>
  <si>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</si>
  <si>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</si>
  <si>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</si>
  <si>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</si>
  <si>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</si>
  <si>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</si>
  <si>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</si>
  <si>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</si>
  <si>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</si>
  <si>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</si>
  <si>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</si>
  <si>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</si>
  <si>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</si>
  <si>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</si>
  <si>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</si>
  <si>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</si>
  <si>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</si>
  <si>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</si>
  <si>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</si>
  <si>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</si>
  <si>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</si>
  <si>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</si>
  <si>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</si>
  <si>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</si>
  <si>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</si>
  <si>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</si>
  <si>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</si>
  <si>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</si>
  <si>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</si>
  <si>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</si>
  <si>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</si>
  <si>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</si>
  <si>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</si>
  <si>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</si>
  <si>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</si>
  <si>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</si>
  <si>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</si>
  <si>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</si>
  <si>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</si>
  <si>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</si>
  <si>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</si>
  <si>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</si>
  <si>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</si>
  <si>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</si>
  <si>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</si>
  <si>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</si>
  <si>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</si>
  <si>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</si>
  <si>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</si>
  <si>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</si>
  <si>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</si>
  <si>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</si>
  <si>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</si>
  <si>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</si>
  <si>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</si>
  <si>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</si>
  <si>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</si>
  <si>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</si>
  <si>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</si>
  <si>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</si>
  <si>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</si>
  <si>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</si>
  <si>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</si>
  <si>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</si>
  <si>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코어i5-13세대 13400F 6+4/12+4 쓰레드</t>
    <phoneticPr fontId="1" type="noConversion"/>
  </si>
  <si>
    <t>JONSBO CR-1000 EVO AUTO RGB (화이트)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</si>
  <si>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</si>
  <si>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</si>
  <si>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HDD</t>
    <phoneticPr fontId="1" type="noConversion"/>
  </si>
  <si>
    <t>마이크로닉스 FOCUS II 600W ETA BRONZE</t>
    <phoneticPr fontId="1" type="noConversion"/>
  </si>
  <si>
    <t>RGB리모컨</t>
    <phoneticPr fontId="1" type="noConversion"/>
  </si>
  <si>
    <t xml:space="preserve"> darkFlash DS900 ARGB 강화유리 (화이트)</t>
    <phoneticPr fontId="1" type="noConversion"/>
  </si>
  <si>
    <t>우원석(캐드)메인컴</t>
    <phoneticPr fontId="1" type="noConversion"/>
  </si>
  <si>
    <t>MSI PRO B760M-A DDR4 II</t>
    <phoneticPr fontId="1" type="noConversion"/>
  </si>
  <si>
    <t>솔리다임 P44 Pro M.2 NVMe  (1TB)</t>
    <phoneticPr fontId="1" type="noConversion"/>
  </si>
  <si>
    <t>Western Digital WD Blue 7200/64M (WD10EZEX, 2TB)</t>
    <phoneticPr fontId="1" type="noConversion"/>
  </si>
  <si>
    <t>키보드</t>
    <phoneticPr fontId="1" type="noConversion"/>
  </si>
  <si>
    <t xml:space="preserve">3월중 1대 추가구매 사양!!  </t>
    <phoneticPr fontId="1" type="noConversion"/>
  </si>
  <si>
    <t>K580 적축 화이트 (먼저가져가심) 마지막서비스</t>
    <phoneticPr fontId="1" type="noConversion"/>
  </si>
  <si>
    <t>그래픽카드 들어오면 전화 ! (3월구매)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</si>
</sst>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H25" sqref="H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7" t="s">
        <v>68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16">
        <v>1028692991</v>
      </c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1" t="s">
        <v>86</v>
      </c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2" t="s">
        <v>69</v>
      </c>
      <c r="B6" s="103"/>
      <c r="C6" s="64" t="s">
        <v>73</v>
      </c>
      <c r="D6" s="65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04"/>
      <c r="B7" s="105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4"/>
      <c r="B8" s="105"/>
      <c r="C8" s="66" t="s">
        <v>82</v>
      </c>
      <c r="D8" s="67"/>
      <c r="E8" s="21" t="s">
        <v>7</v>
      </c>
      <c r="F8" s="22">
        <v>149000</v>
      </c>
      <c r="G8" s="21">
        <v>1</v>
      </c>
      <c r="H8" s="22">
        <f t="shared" si="0"/>
        <v>149000</v>
      </c>
      <c r="I8" s="1"/>
    </row>
    <row r="9" spans="1:9" ht="37.5" customHeight="1">
      <c r="A9" s="104"/>
      <c r="B9" s="105"/>
      <c r="C9" s="64" t="s">
        <v>75</v>
      </c>
      <c r="D9" s="65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4"/>
      <c r="B10" s="105"/>
      <c r="C10" s="64" t="s">
        <v>76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4"/>
      <c r="B11" s="105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4"/>
      <c r="B12" s="105"/>
      <c r="C12" s="132" t="s">
        <v>83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4"/>
      <c r="B13" s="105"/>
      <c r="C13" s="126" t="s">
        <v>84</v>
      </c>
      <c r="D13" s="127"/>
      <c r="E13" s="21" t="s">
        <v>77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104"/>
      <c r="B14" s="105"/>
      <c r="C14" s="126" t="s">
        <v>80</v>
      </c>
      <c r="D14" s="127"/>
      <c r="E14" s="21" t="s">
        <v>62</v>
      </c>
      <c r="F14" s="22">
        <v>61000</v>
      </c>
      <c r="G14" s="21">
        <v>1</v>
      </c>
      <c r="H14" s="22">
        <f t="shared" si="0"/>
        <v>61000</v>
      </c>
      <c r="I14" s="1"/>
    </row>
    <row r="15" spans="1:9" ht="24" customHeight="1">
      <c r="A15" s="104"/>
      <c r="B15" s="105"/>
      <c r="C15" s="126" t="s">
        <v>78</v>
      </c>
      <c r="D15" s="127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4"/>
      <c r="B16" s="105"/>
      <c r="C16" s="126"/>
      <c r="D16" s="127"/>
      <c r="E16" s="21" t="s">
        <v>79</v>
      </c>
      <c r="F16" s="22"/>
      <c r="G16" s="21"/>
      <c r="H16" s="22">
        <f t="shared" si="0"/>
        <v>0</v>
      </c>
      <c r="I16" s="1"/>
    </row>
    <row r="17" spans="1:9">
      <c r="A17" s="104"/>
      <c r="B17" s="105"/>
      <c r="C17" s="133" t="s">
        <v>70</v>
      </c>
      <c r="D17" s="113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4"/>
      <c r="B18" s="105"/>
      <c r="C18" s="112" t="s">
        <v>71</v>
      </c>
      <c r="D18" s="113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4"/>
      <c r="B19" s="105"/>
      <c r="C19" s="128" t="s">
        <v>72</v>
      </c>
      <c r="D19" s="129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4"/>
      <c r="B20" s="105"/>
      <c r="C20" s="124"/>
      <c r="D20" s="12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6" t="s">
        <v>61</v>
      </c>
      <c r="B21" s="107"/>
      <c r="C21" s="123" t="s">
        <v>12</v>
      </c>
      <c r="D21" s="123"/>
      <c r="E21" s="97">
        <f>SUM(H6:H20)</f>
        <v>1130000</v>
      </c>
      <c r="F21" s="97"/>
      <c r="G21" s="26">
        <v>1</v>
      </c>
      <c r="H21" s="61" t="s">
        <v>14</v>
      </c>
      <c r="I21" s="1"/>
    </row>
    <row r="22" spans="1:9" ht="12.75" customHeight="1">
      <c r="A22" s="108"/>
      <c r="B22" s="109"/>
      <c r="C22" s="123"/>
      <c r="D22" s="123"/>
      <c r="E22" s="97">
        <f>E21*G21</f>
        <v>1130000</v>
      </c>
      <c r="F22" s="97"/>
      <c r="G22" s="97"/>
      <c r="H22" s="61"/>
      <c r="I22" s="1"/>
    </row>
    <row r="23" spans="1:9" ht="12.75" customHeight="1">
      <c r="A23" s="108"/>
      <c r="B23" s="109"/>
      <c r="C23" s="123"/>
      <c r="D23" s="123"/>
      <c r="E23" s="97"/>
      <c r="F23" s="97"/>
      <c r="G23" s="97"/>
      <c r="H23" s="61"/>
      <c r="I23" s="1"/>
    </row>
    <row r="24" spans="1:9" ht="17.25" customHeight="1">
      <c r="A24" s="108"/>
      <c r="B24" s="109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0"/>
      <c r="B25" s="111"/>
      <c r="C25" s="135" t="s">
        <v>87</v>
      </c>
      <c r="D25" s="136"/>
      <c r="E25" s="137" t="s">
        <v>85</v>
      </c>
      <c r="F25" s="138">
        <v>0</v>
      </c>
      <c r="G25" s="139">
        <v>2</v>
      </c>
      <c r="H25" s="138">
        <f>F25*G25</f>
        <v>0</v>
      </c>
      <c r="I25" s="1"/>
    </row>
    <row r="26" spans="1:9" ht="25.15" customHeight="1">
      <c r="A26" s="77" t="s">
        <v>67</v>
      </c>
      <c r="B26" s="78"/>
      <c r="C26" s="134" t="s">
        <v>88</v>
      </c>
      <c r="D26" s="134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4"/>
      <c r="D27" s="114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4"/>
      <c r="D28" s="114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4"/>
      <c r="D29" s="114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4"/>
      <c r="D30" s="114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4"/>
      <c r="D31" s="11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98">
        <f>SUM(H25:H33)</f>
        <v>0</v>
      </c>
      <c r="F34" s="99"/>
      <c r="G34" s="99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0"/>
      <c r="F35" s="101"/>
      <c r="G35" s="101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1130000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113000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6" t="s">
        <v>43</v>
      </c>
      <c r="G41" s="116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5"/>
      <c r="B43" s="11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5" t="s">
        <v>54</v>
      </c>
      <c r="B3" s="115"/>
      <c r="C3" s="115"/>
      <c r="E3" t="s">
        <v>47</v>
      </c>
      <c r="F3">
        <f>Sheet1!F36</f>
        <v>1130000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693000</v>
      </c>
      <c r="D6" t="s">
        <v>50</v>
      </c>
    </row>
    <row r="8" spans="1:7">
      <c r="A8" s="115" t="s">
        <v>55</v>
      </c>
      <c r="B8" s="115"/>
      <c r="C8" s="11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2025-02-15T08:56:57Z</cp:lastPrinted>
  <dcterms:created xsi:type="dcterms:W3CDTF">2019-03-28T03:58:09Z</dcterms:created>
  <dcterms:modified xsi:type="dcterms:W3CDTF">2025-02-15T09:10:13Z</dcterms:modified>
</cp:coreProperties>
</file>