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<sst xmlns="http://schemas.openxmlformats.org/spreadsheetml/2006/main" count="98" uniqueCount="86">
  <si>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</si>
  <si>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</si>
  <si>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</si>
  <si>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</si>
  <si>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</si>
  <si>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</si>
  <si>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</si>
  <si>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</si>
  <si>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</si>
  <si>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</si>
  <si>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</si>
  <si>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</si>
  <si>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</si>
  <si>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</si>
  <si>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</si>
  <si>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</si>
  <si>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</si>
  <si>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</si>
  <si>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</si>
  <si>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</si>
  <si>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</si>
  <si>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</si>
  <si>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</si>
  <si>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</si>
  <si>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</si>
  <si>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</si>
  <si>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</si>
  <si>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</si>
  <si>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</si>
  <si>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</si>
  <si>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</si>
  <si>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</si>
  <si>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</si>
  <si>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</si>
  <si>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</si>
  <si>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</si>
  <si>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</si>
  <si>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</si>
  <si>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</si>
  <si>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</si>
  <si>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</si>
  <si>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</si>
  <si>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</si>
  <si>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</si>
  <si>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</si>
  <si>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</si>
  <si>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</si>
  <si>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</si>
  <si>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</si>
  <si>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</si>
  <si>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</si>
  <si>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</si>
  <si>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</si>
  <si>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</si>
  <si>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</si>
  <si>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</si>
  <si>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</si>
  <si>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</si>
  <si>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</si>
  <si>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</si>
  <si>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</si>
  <si>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</si>
  <si>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</si>
  <si>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</si>
  <si>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</si>
  <si>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</si>
  <si>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</si>
  <si>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</si>
  <si>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</si>
  <si>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</si>
  <si>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</si>
  <si>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</si>
  <si>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</si>
  <si>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(멀티팩(정품))</t>
    <phoneticPr fontId="1" type="noConversion"/>
  </si>
  <si>
    <t>DEEPCOOL AG400 DIGITAL (블랙)</t>
    <phoneticPr fontId="1" type="noConversion"/>
  </si>
  <si>
    <t>마이크론 Crucial DDR5-5600 CL46 대원씨티에스 (16GB)x2=32GB</t>
    <phoneticPr fontId="1" type="noConversion"/>
  </si>
  <si>
    <t>MSI PRO B650M-P</t>
    <phoneticPr fontId="1" type="noConversion"/>
  </si>
  <si>
    <t>ZOTAC GAMING 지포스 RTX 4060 TWIN Edge OC D6 8GB (선택1)</t>
    <phoneticPr fontId="1" type="noConversion"/>
  </si>
  <si>
    <t>이엠텍 지포스 RTX 4060 Ti STORM X Dual OC D6 8GB (선택2)</t>
    <phoneticPr fontId="1" type="noConversion"/>
  </si>
  <si>
    <t>솔리다임 P44 Pro M.2 NVMe(1TB)SK하이닉스자회사 7000MB 엄청빠릅니다(가성비최고)</t>
    <phoneticPr fontId="1" type="noConversion"/>
  </si>
  <si>
    <t>앱코 U30 마린 (블랙)</t>
    <phoneticPr fontId="1" type="noConversion"/>
  </si>
  <si>
    <t>마이크로닉스 Classic II 풀체인지 700W 80PLUS브론즈 ATX3.1</t>
    <phoneticPr fontId="1" type="noConversion"/>
  </si>
  <si>
    <t>권장사양이 최소 4060부터 권장입니다.</t>
    <phoneticPr fontId="1" type="noConversion"/>
  </si>
  <si>
    <t xml:space="preserve">오공게임 특성상 그래픽 요구가 크기 때문에  </t>
    <phoneticPr fontId="1" type="noConversion"/>
  </si>
  <si>
    <t>이재원고객님 (오공)그래픽업</t>
    <phoneticPr fontId="1" type="noConversion"/>
  </si>
  <si>
    <t>VGA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</si>
</sst>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4" zoomScaleNormal="100" zoomScaleSheetLayoutView="100" workbookViewId="0">
      <selection activeCell="E13" sqref="E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20" t="s">
        <v>68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/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45682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/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73</v>
      </c>
      <c r="D6" s="65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30000</v>
      </c>
      <c r="G7" s="21">
        <v>1</v>
      </c>
      <c r="H7" s="22">
        <f t="shared" ref="H7:H20" si="0">F7*G7</f>
        <v>30000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106"/>
      <c r="B10" s="107"/>
      <c r="C10" s="135" t="s">
        <v>77</v>
      </c>
      <c r="D10" s="136"/>
      <c r="E10" s="21" t="s">
        <v>9</v>
      </c>
      <c r="F10" s="22">
        <v>470000</v>
      </c>
      <c r="G10" s="21"/>
      <c r="H10" s="22">
        <f t="shared" si="0"/>
        <v>0</v>
      </c>
      <c r="I10" s="1"/>
    </row>
    <row r="11" spans="1:9" ht="24" customHeight="1">
      <c r="A11" s="106"/>
      <c r="B11" s="107"/>
      <c r="C11" s="135" t="s">
        <v>78</v>
      </c>
      <c r="D11" s="136"/>
      <c r="E11" s="21" t="s">
        <v>85</v>
      </c>
      <c r="F11" s="22">
        <v>670000</v>
      </c>
      <c r="G11" s="21">
        <v>1</v>
      </c>
      <c r="H11" s="22">
        <f t="shared" si="0"/>
        <v>670000</v>
      </c>
      <c r="I11" s="1"/>
    </row>
    <row r="12" spans="1:9" ht="24" customHeight="1">
      <c r="A12" s="106"/>
      <c r="B12" s="107"/>
      <c r="C12" s="137" t="s">
        <v>79</v>
      </c>
      <c r="D12" s="65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129"/>
      <c r="D13" s="130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29" t="s">
        <v>80</v>
      </c>
      <c r="D14" s="130"/>
      <c r="E14" s="21" t="s">
        <v>61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129" t="s">
        <v>81</v>
      </c>
      <c r="D15" s="130"/>
      <c r="E15" s="21" t="s">
        <v>62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31"/>
      <c r="D16" s="132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8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3" t="s">
        <v>72</v>
      </c>
      <c r="D19" s="134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6" t="s">
        <v>12</v>
      </c>
      <c r="D21" s="126"/>
      <c r="E21" s="99">
        <f>SUM(H6:H20)</f>
        <v>1534000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1534000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 t="s">
        <v>82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7"/>
      <c r="D27" s="117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7"/>
      <c r="D28" s="117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7"/>
      <c r="D29" s="117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7"/>
      <c r="D30" s="117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7"/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1534000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153400.00000000023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1687400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53</v>
      </c>
      <c r="B3" s="118"/>
      <c r="C3" s="118"/>
      <c r="E3" t="s">
        <v>46</v>
      </c>
      <c r="F3">
        <f>Sheet1!F36</f>
        <v>1534000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1137400</v>
      </c>
      <c r="D6" t="s">
        <v>49</v>
      </c>
    </row>
    <row r="8" spans="1:7">
      <c r="A8" s="118" t="s">
        <v>54</v>
      </c>
      <c r="B8" s="118"/>
      <c r="C8" s="118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1534000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1534000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1534000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2025-01-25T09:33:15Z</cp:lastPrinted>
  <dcterms:created xsi:type="dcterms:W3CDTF">2019-03-28T03:58:09Z</dcterms:created>
  <dcterms:modified xsi:type="dcterms:W3CDTF">2025-01-25T09:34:39Z</dcterms:modified>
</cp:coreProperties>
</file>