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B801805-EC86-46EB-8062-E02B0A7A76E5}" xr6:coauthVersionLast="47" xr6:coauthVersionMax="47" xr10:uidLastSave="{00000000-0000-0000-0000-000000000000}"/>
  <bookViews>
    <workbookView xWindow="1170" yWindow="1170" windowWidth="20160" windowHeight="1866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<sst xmlns="http://schemas.openxmlformats.org/spreadsheetml/2006/main" count="101" uniqueCount="89">
  <si>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</si>
  <si>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</si>
  <si>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</si>
  <si>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</si>
  <si>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</si>
  <si>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</si>
  <si>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</si>
  <si>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</si>
  <si>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</si>
  <si>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</si>
  <si>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</si>
  <si>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</si>
  <si>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</si>
  <si>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</si>
  <si>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</si>
  <si>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</si>
  <si>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</si>
  <si>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</si>
  <si>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</si>
  <si>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</si>
  <si>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</si>
  <si>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</si>
  <si>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</si>
  <si>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</si>
  <si>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</si>
  <si>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</si>
  <si>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</si>
  <si>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</si>
  <si>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</si>
  <si>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</si>
  <si>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</si>
  <si>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</si>
  <si>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</si>
  <si>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</si>
  <si>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</si>
  <si>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</si>
  <si>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</si>
  <si>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</si>
  <si>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</si>
  <si>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</si>
  <si>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</si>
  <si>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</si>
  <si>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</si>
  <si>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</si>
  <si>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</si>
  <si>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</si>
  <si>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</si>
  <si>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</si>
  <si>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</si>
  <si>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</si>
  <si>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</si>
  <si>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</si>
  <si>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</si>
  <si>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</si>
  <si>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</si>
  <si>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</si>
  <si>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</si>
  <si>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</si>
  <si>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</si>
  <si>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</si>
  <si>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</si>
  <si>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</si>
  <si>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</si>
  <si>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</si>
  <si>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</si>
  <si>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</si>
  <si>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</si>
  <si>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</si>
  <si>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</si>
  <si>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</si>
  <si>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</si>
  <si>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</si>
  <si>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</si>
  <si>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</si>
  <si>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14400F (랩터레이크 리프레시) (정품)</t>
    <phoneticPr fontId="1" type="noConversion"/>
  </si>
  <si>
    <t>DEEPCOOL AG620</t>
    <phoneticPr fontId="1" type="noConversion"/>
  </si>
  <si>
    <t>GIGABYTE B760M DS3H D5</t>
    <phoneticPr fontId="1" type="noConversion"/>
  </si>
  <si>
    <t>마이크론 Crucial DDR5-5600 CL46 PRO  (32GB(16Gx2)) 방열판있음 (가성비최고)</t>
    <phoneticPr fontId="1" type="noConversion"/>
  </si>
  <si>
    <t xml:space="preserve">COLORFUL 지포스 RTX 4060 토마호크 DUO D6 8GB </t>
    <phoneticPr fontId="1" type="noConversion"/>
  </si>
  <si>
    <t>P44 Pro M.2 NVMe 하이닉스 자회사 (1TB)7000MB ( 마이크론5000MB수명짧음)</t>
    <phoneticPr fontId="1" type="noConversion"/>
  </si>
  <si>
    <t>DAVEN D6 MESH 강화유리 (블랙)</t>
    <phoneticPr fontId="1" type="noConversion"/>
  </si>
  <si>
    <t>마이크로닉스 COOLMAX FOCUS II 600W ETA BRONZE</t>
    <phoneticPr fontId="1" type="noConversion"/>
  </si>
  <si>
    <t>서민성 (기존) D5</t>
    <phoneticPr fontId="1" type="noConversion"/>
  </si>
  <si>
    <t>키보드 합본셋트 +장패드</t>
    <phoneticPr fontId="1" type="noConversion"/>
  </si>
  <si>
    <t>키보드합본</t>
    <phoneticPr fontId="1" type="noConversion"/>
  </si>
  <si>
    <t>캐드+3d작업 (경기도 용인시 처인구 동부로 465번길 37-1 삼촌께서 사용</t>
    <phoneticPr fontId="1" type="noConversion"/>
  </si>
  <si>
    <t>에어캡 안전배송 택배로 서비스</t>
    <phoneticPr fontId="1" type="noConversion"/>
  </si>
  <si>
    <t>삼촌연락처 010.4058.2207</t>
    <phoneticPr fontId="1" type="noConversion"/>
  </si>
  <si>
    <t>배송비지원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</si>
</sst>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7" sqref="G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>
        <v>1057432533</v>
      </c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45673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 t="s">
        <v>85</v>
      </c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58" t="s">
        <v>74</v>
      </c>
      <c r="D6" s="59"/>
      <c r="E6" s="21" t="s">
        <v>6</v>
      </c>
      <c r="F6" s="22">
        <v>220000</v>
      </c>
      <c r="G6" s="21">
        <v>1</v>
      </c>
      <c r="H6" s="22">
        <f>F6*G6</f>
        <v>220000</v>
      </c>
      <c r="I6" s="1"/>
    </row>
    <row r="7" spans="1:9" ht="24" customHeight="1">
      <c r="A7" s="73"/>
      <c r="B7" s="74"/>
      <c r="C7" s="58" t="s">
        <v>75</v>
      </c>
      <c r="D7" s="59"/>
      <c r="E7" s="23" t="s">
        <v>11</v>
      </c>
      <c r="F7" s="22">
        <v>36000</v>
      </c>
      <c r="G7" s="21">
        <v>1</v>
      </c>
      <c r="H7" s="22">
        <f t="shared" ref="H7:H20" si="0">F7*G7</f>
        <v>36000</v>
      </c>
      <c r="I7" s="1"/>
    </row>
    <row r="8" spans="1:9" ht="25.5" customHeight="1">
      <c r="A8" s="73"/>
      <c r="B8" s="74"/>
      <c r="C8" s="128" t="s">
        <v>76</v>
      </c>
      <c r="D8" s="129"/>
      <c r="E8" s="21" t="s">
        <v>7</v>
      </c>
      <c r="F8" s="22">
        <v>155000</v>
      </c>
      <c r="G8" s="21">
        <v>1</v>
      </c>
      <c r="H8" s="22">
        <f t="shared" si="0"/>
        <v>155000</v>
      </c>
      <c r="I8" s="1"/>
    </row>
    <row r="9" spans="1:9" ht="37.5" customHeight="1">
      <c r="A9" s="73"/>
      <c r="B9" s="74"/>
      <c r="C9" s="130" t="s">
        <v>77</v>
      </c>
      <c r="D9" s="63"/>
      <c r="E9" s="21" t="s">
        <v>8</v>
      </c>
      <c r="F9" s="22">
        <v>122000</v>
      </c>
      <c r="G9" s="21">
        <v>1</v>
      </c>
      <c r="H9" s="22">
        <f t="shared" si="0"/>
        <v>122000</v>
      </c>
      <c r="I9" s="1"/>
    </row>
    <row r="10" spans="1:9" ht="24" customHeight="1">
      <c r="A10" s="73"/>
      <c r="B10" s="74"/>
      <c r="C10" s="58" t="s">
        <v>78</v>
      </c>
      <c r="D10" s="59"/>
      <c r="E10" s="21" t="s">
        <v>9</v>
      </c>
      <c r="F10" s="22">
        <v>460000</v>
      </c>
      <c r="G10" s="21">
        <v>1</v>
      </c>
      <c r="H10" s="22">
        <f t="shared" si="0"/>
        <v>460000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79</v>
      </c>
      <c r="D12" s="63"/>
      <c r="E12" s="21" t="s">
        <v>10</v>
      </c>
      <c r="F12" s="22">
        <v>110000</v>
      </c>
      <c r="G12" s="21">
        <v>1</v>
      </c>
      <c r="H12" s="22">
        <f t="shared" si="0"/>
        <v>110000</v>
      </c>
      <c r="I12" s="1"/>
    </row>
    <row r="13" spans="1:9" ht="31.5" customHeight="1">
      <c r="A13" s="73"/>
      <c r="B13" s="74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80</v>
      </c>
      <c r="D14" s="53"/>
      <c r="E14" s="21" t="s">
        <v>62</v>
      </c>
      <c r="F14" s="22">
        <v>40000</v>
      </c>
      <c r="G14" s="21">
        <v>1</v>
      </c>
      <c r="H14" s="22">
        <f t="shared" si="0"/>
        <v>40000</v>
      </c>
      <c r="I14" s="1"/>
    </row>
    <row r="15" spans="1:9" ht="24" customHeight="1">
      <c r="A15" s="73"/>
      <c r="B15" s="74"/>
      <c r="C15" s="52" t="s">
        <v>81</v>
      </c>
      <c r="D15" s="53"/>
      <c r="E15" s="21" t="s">
        <v>63</v>
      </c>
      <c r="F15" s="22">
        <v>55000</v>
      </c>
      <c r="G15" s="21">
        <v>1</v>
      </c>
      <c r="H15" s="22">
        <f t="shared" si="0"/>
        <v>55000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1278000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1278000</v>
      </c>
      <c r="F22" s="66"/>
      <c r="G22" s="66"/>
      <c r="H22" s="127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 t="s">
        <v>83</v>
      </c>
      <c r="D25" s="53"/>
      <c r="E25" s="28" t="s">
        <v>84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9" t="s">
        <v>68</v>
      </c>
      <c r="B26" s="100"/>
      <c r="C26" s="82" t="s">
        <v>86</v>
      </c>
      <c r="D26" s="82"/>
      <c r="E26" s="28" t="s">
        <v>88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1"/>
      <c r="B27" s="102"/>
      <c r="C27" s="82"/>
      <c r="D27" s="82"/>
      <c r="E27" s="28"/>
      <c r="F27" s="22"/>
      <c r="G27" s="21"/>
      <c r="H27" s="22">
        <f t="shared" ref="H27:H33" si="1">F27*G27</f>
        <v>0</v>
      </c>
      <c r="I27" s="1"/>
    </row>
    <row r="28" spans="1:9">
      <c r="A28" s="101"/>
      <c r="B28" s="102"/>
      <c r="C28" s="82" t="s">
        <v>87</v>
      </c>
      <c r="D28" s="82"/>
      <c r="E28" s="28"/>
      <c r="F28" s="22"/>
      <c r="G28" s="21"/>
      <c r="H28" s="22">
        <f t="shared" si="1"/>
        <v>0</v>
      </c>
      <c r="I28" s="1"/>
    </row>
    <row r="29" spans="1:9">
      <c r="A29" s="101"/>
      <c r="B29" s="102"/>
      <c r="C29" s="82"/>
      <c r="D29" s="82"/>
      <c r="E29" s="28"/>
      <c r="F29" s="22"/>
      <c r="G29" s="21"/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3">
        <f>SUM(E22,E34)</f>
        <v>1278000</v>
      </c>
      <c r="G36" s="133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1">
        <f>F36*1.1-F36</f>
        <v>127800</v>
      </c>
      <c r="G37" s="132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5"/>
      <c r="G39" s="136"/>
      <c r="H39" s="137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1405800</v>
      </c>
      <c r="G40" s="13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1278000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855800.00000000012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1278000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1278000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1278000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2025-01-16T08:39:55Z</dcterms:modified>
</cp:coreProperties>
</file>