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0BD7E32-C796-4C5A-9C8B-5976CA10634B}" xr6:coauthVersionLast="47" xr6:coauthVersionMax="47" xr10:uidLastSave="{00000000-0000-0000-0000-000000000000}"/>
  <bookViews>
    <workbookView xWindow="1560" yWindow="156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<sst xmlns="http://schemas.openxmlformats.org/spreadsheetml/2006/main" count="111" uniqueCount="97">
  <si>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</si>
  <si>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</si>
  <si>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</si>
  <si>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</si>
  <si>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</si>
  <si>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</si>
  <si>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</si>
  <si>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</si>
  <si>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</si>
  <si>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</si>
  <si>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</si>
  <si>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</si>
  <si>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</si>
  <si>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</si>
  <si>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</si>
  <si>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</si>
  <si>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</si>
  <si>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</si>
  <si>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</si>
  <si>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</si>
  <si>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</si>
  <si>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</si>
  <si>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</si>
  <si>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</si>
  <si>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</si>
  <si>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</si>
  <si>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</si>
  <si>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</si>
  <si>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</si>
  <si>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</si>
  <si>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</si>
  <si>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</si>
  <si>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</si>
  <si>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</si>
  <si>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</si>
  <si>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</si>
  <si>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</si>
  <si>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</si>
  <si>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</si>
  <si>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</si>
  <si>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</si>
  <si>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</si>
  <si>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</si>
  <si>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</si>
  <si>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</si>
  <si>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</si>
  <si>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</si>
  <si>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</si>
  <si>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</si>
  <si>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</si>
  <si>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</si>
  <si>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</si>
  <si>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</si>
  <si>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</si>
  <si>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</si>
  <si>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</si>
  <si>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</si>
  <si>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</si>
  <si>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</si>
  <si>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</si>
  <si>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</si>
  <si>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</si>
  <si>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</si>
  <si>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</si>
  <si>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</si>
  <si>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</si>
  <si>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</si>
  <si>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</si>
  <si>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</si>
  <si>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</si>
  <si>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</si>
  <si>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</si>
  <si>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</si>
  <si>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 (멀티팩(정품))</t>
    <phoneticPr fontId="1" type="noConversion"/>
  </si>
  <si>
    <t>3RSYS Socoool RC1900 ARGB 솔더링 (화이트)</t>
    <phoneticPr fontId="1" type="noConversion"/>
  </si>
  <si>
    <t>darkFlash C7A 120 ARGB (화이트)상단쿨러</t>
    <phoneticPr fontId="1" type="noConversion"/>
  </si>
  <si>
    <t>GIGABYTE B650M AORUS ELITE AX ICE</t>
    <phoneticPr fontId="1" type="noConversion"/>
  </si>
  <si>
    <t>Western Digital BLACK SN850X M.2 NVMe (1TB)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</si>
  <si>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</si>
  <si>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</si>
  <si>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리모컨</t>
    <phoneticPr fontId="1" type="noConversion"/>
  </si>
  <si>
    <t>스피커</t>
    <phoneticPr fontId="1" type="noConversion"/>
  </si>
  <si>
    <t>장패드</t>
    <phoneticPr fontId="1" type="noConversion"/>
  </si>
  <si>
    <t>앱코 U20M 블랙 미니케이스</t>
    <phoneticPr fontId="1" type="noConversion"/>
  </si>
  <si>
    <t>케이스</t>
    <phoneticPr fontId="1" type="noConversion"/>
  </si>
  <si>
    <t>업그레이드</t>
    <phoneticPr fontId="1" type="noConversion"/>
  </si>
  <si>
    <t>2.5 WD SSD 1TB 새상품추가</t>
    <phoneticPr fontId="1" type="noConversion"/>
  </si>
  <si>
    <t xml:space="preserve">기존 PC 셋팅 청소 및 재조립 </t>
    <phoneticPr fontId="1" type="noConversion"/>
  </si>
  <si>
    <t xml:space="preserve">케이스 리모컨 추가 서비스 </t>
    <phoneticPr fontId="1" type="noConversion"/>
  </si>
  <si>
    <t xml:space="preserve">장패드 2장서비스 </t>
    <phoneticPr fontId="1" type="noConversion"/>
  </si>
  <si>
    <t>PC이어폰+Y케이블</t>
    <phoneticPr fontId="1" type="noConversion"/>
  </si>
  <si>
    <t>이어폰</t>
    <phoneticPr fontId="1" type="noConversion"/>
  </si>
  <si>
    <t>이엠텍 지포스 RTX 4070 SUPER MIRACLE WHITE D6X 12GB 2팬</t>
    <phoneticPr fontId="1" type="noConversion"/>
  </si>
  <si>
    <t>김종대님  (화이트 최종!)</t>
    <phoneticPr fontId="1" type="noConversion"/>
  </si>
  <si>
    <t xml:space="preserve">라이노 사운드바  블랙COX 화이트 사운드바 </t>
    <phoneticPr fontId="1" type="noConversion"/>
  </si>
  <si>
    <t>계약금</t>
    <phoneticPr fontId="1" type="noConversion"/>
  </si>
  <si>
    <t>마이크론 Crucial DDR5-5600 CL46 대원씨티에스 (16GB)x2 =32GB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</si>
</sst>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1085211768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45663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56" t="s">
        <v>73</v>
      </c>
      <c r="D6" s="57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0"/>
      <c r="B7" s="71"/>
      <c r="C7" s="56" t="s">
        <v>74</v>
      </c>
      <c r="D7" s="57"/>
      <c r="E7" s="23" t="s">
        <v>11</v>
      </c>
      <c r="F7" s="22">
        <v>79000</v>
      </c>
      <c r="G7" s="21">
        <v>1</v>
      </c>
      <c r="H7" s="22">
        <f t="shared" ref="H7:H20" si="0">F7*G7</f>
        <v>79000</v>
      </c>
      <c r="I7" s="1"/>
    </row>
    <row r="8" spans="1:9" ht="25.5" customHeight="1">
      <c r="A8" s="70"/>
      <c r="B8" s="71"/>
      <c r="C8" s="127" t="s">
        <v>76</v>
      </c>
      <c r="D8" s="128"/>
      <c r="E8" s="21" t="s">
        <v>7</v>
      </c>
      <c r="F8" s="22">
        <v>250000</v>
      </c>
      <c r="G8" s="21">
        <v>1</v>
      </c>
      <c r="H8" s="22">
        <f t="shared" si="0"/>
        <v>250000</v>
      </c>
      <c r="I8" s="1"/>
    </row>
    <row r="9" spans="1:9" ht="37.5" customHeight="1">
      <c r="A9" s="70"/>
      <c r="B9" s="71"/>
      <c r="C9" s="56" t="s">
        <v>96</v>
      </c>
      <c r="D9" s="57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0"/>
      <c r="B10" s="71"/>
      <c r="C10" s="56" t="s">
        <v>92</v>
      </c>
      <c r="D10" s="57"/>
      <c r="E10" s="21" t="s">
        <v>9</v>
      </c>
      <c r="F10" s="22">
        <v>950000</v>
      </c>
      <c r="G10" s="21">
        <v>1</v>
      </c>
      <c r="H10" s="22">
        <f t="shared" si="0"/>
        <v>950000</v>
      </c>
      <c r="I10" s="1"/>
    </row>
    <row r="11" spans="1:9" ht="24" customHeight="1">
      <c r="A11" s="70"/>
      <c r="B11" s="71"/>
      <c r="C11" s="58"/>
      <c r="D11" s="59"/>
      <c r="E11" s="21"/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77</v>
      </c>
      <c r="D12" s="57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78</v>
      </c>
      <c r="D14" s="53"/>
      <c r="E14" s="21" t="s">
        <v>61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0"/>
      <c r="B15" s="71"/>
      <c r="C15" s="52" t="s">
        <v>79</v>
      </c>
      <c r="D15" s="53"/>
      <c r="E15" s="21" t="s">
        <v>62</v>
      </c>
      <c r="F15" s="22">
        <v>100000</v>
      </c>
      <c r="G15" s="21">
        <v>1</v>
      </c>
      <c r="H15" s="22">
        <f t="shared" si="0"/>
        <v>100000</v>
      </c>
      <c r="I15" s="1"/>
    </row>
    <row r="16" spans="1:9" ht="24" customHeight="1">
      <c r="A16" s="70"/>
      <c r="B16" s="71"/>
      <c r="C16" s="52" t="s">
        <v>75</v>
      </c>
      <c r="D16" s="53"/>
      <c r="E16" s="21" t="s">
        <v>63</v>
      </c>
      <c r="F16" s="22">
        <v>9000</v>
      </c>
      <c r="G16" s="21">
        <v>3</v>
      </c>
      <c r="H16" s="22">
        <f t="shared" si="0"/>
        <v>27000</v>
      </c>
      <c r="I16" s="1"/>
    </row>
    <row r="17" spans="1:9">
      <c r="A17" s="70"/>
      <c r="B17" s="71"/>
      <c r="C17" s="61" t="s">
        <v>70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71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72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 t="s">
        <v>88</v>
      </c>
      <c r="D20" s="51"/>
      <c r="E20" s="24" t="s">
        <v>80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72" t="s">
        <v>60</v>
      </c>
      <c r="B21" s="73"/>
      <c r="C21" s="49" t="s">
        <v>12</v>
      </c>
      <c r="D21" s="49"/>
      <c r="E21" s="63">
        <f>SUM(H6:H20)</f>
        <v>2033000</v>
      </c>
      <c r="F21" s="63"/>
      <c r="G21" s="26">
        <v>1</v>
      </c>
      <c r="H21" s="126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2033000</v>
      </c>
      <c r="F22" s="63"/>
      <c r="G22" s="63"/>
      <c r="H22" s="126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6"/>
      <c r="I23" s="1"/>
    </row>
    <row r="24" spans="1:9" ht="17.25" customHeight="1">
      <c r="A24" s="74"/>
      <c r="B24" s="75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95</v>
      </c>
      <c r="D25" s="53"/>
      <c r="E25" s="28" t="s">
        <v>95</v>
      </c>
      <c r="F25" s="22">
        <v>200000</v>
      </c>
      <c r="G25" s="21">
        <v>-1</v>
      </c>
      <c r="H25" s="22">
        <f>F25*G25</f>
        <v>-200000</v>
      </c>
      <c r="I25" s="1"/>
    </row>
    <row r="26" spans="1:9" ht="25.15" customHeight="1">
      <c r="A26" s="98" t="s">
        <v>67</v>
      </c>
      <c r="B26" s="99"/>
      <c r="C26" s="79" t="s">
        <v>94</v>
      </c>
      <c r="D26" s="79"/>
      <c r="E26" s="28" t="s">
        <v>81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100"/>
      <c r="B27" s="101"/>
      <c r="C27" s="79" t="s">
        <v>89</v>
      </c>
      <c r="D27" s="79"/>
      <c r="E27" s="28" t="s">
        <v>82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100"/>
      <c r="B28" s="101"/>
      <c r="C28" s="80" t="s">
        <v>87</v>
      </c>
      <c r="D28" s="80"/>
      <c r="E28" s="28" t="s">
        <v>85</v>
      </c>
      <c r="F28" s="22">
        <v>80000</v>
      </c>
      <c r="G28" s="21">
        <v>1</v>
      </c>
      <c r="H28" s="22">
        <f t="shared" si="1"/>
        <v>80000</v>
      </c>
      <c r="I28" s="1"/>
    </row>
    <row r="29" spans="1:9">
      <c r="A29" s="100"/>
      <c r="B29" s="101"/>
      <c r="C29" s="79" t="s">
        <v>83</v>
      </c>
      <c r="D29" s="79"/>
      <c r="E29" s="28" t="s">
        <v>84</v>
      </c>
      <c r="F29" s="22">
        <v>30000</v>
      </c>
      <c r="G29" s="21">
        <v>1</v>
      </c>
      <c r="H29" s="22">
        <f t="shared" si="1"/>
        <v>30000</v>
      </c>
      <c r="I29" s="1"/>
    </row>
    <row r="30" spans="1:9">
      <c r="A30" s="100"/>
      <c r="B30" s="101"/>
      <c r="C30" s="79" t="s">
        <v>86</v>
      </c>
      <c r="D30" s="79"/>
      <c r="E30" s="28" t="s">
        <v>10</v>
      </c>
      <c r="F30" s="22">
        <v>110000</v>
      </c>
      <c r="G30" s="21">
        <v>1</v>
      </c>
      <c r="H30" s="22">
        <f t="shared" si="1"/>
        <v>110000</v>
      </c>
      <c r="I30" s="1"/>
    </row>
    <row r="31" spans="1:9">
      <c r="A31" s="100"/>
      <c r="B31" s="101"/>
      <c r="C31" s="81" t="s">
        <v>90</v>
      </c>
      <c r="D31" s="81"/>
      <c r="E31" s="29" t="s">
        <v>91</v>
      </c>
      <c r="F31" s="30">
        <v>15000</v>
      </c>
      <c r="G31" s="31">
        <v>1</v>
      </c>
      <c r="H31" s="30">
        <f t="shared" si="1"/>
        <v>15000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4">
        <f>SUM(H25:H33)</f>
        <v>70000</v>
      </c>
      <c r="F34" s="65"/>
      <c r="G34" s="65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6"/>
      <c r="F35" s="67"/>
      <c r="G35" s="67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2103000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210300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2313300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2103000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1763300.0000000002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2103000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2103000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2103000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2025-01-05T05:49:02Z</cp:lastPrinted>
  <dcterms:created xsi:type="dcterms:W3CDTF">2019-03-28T03:58:09Z</dcterms:created>
  <dcterms:modified xsi:type="dcterms:W3CDTF">2025-01-06T03:57:51Z</dcterms:modified>
</cp:coreProperties>
</file>