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BBB42C79-34E2-4C05-A631-CC2CC7E84DB7}" xr6:coauthVersionLast="47" xr6:coauthVersionMax="47" xr10:uidLastSave="{00000000-0000-0000-0000-000000000000}"/>
  <bookViews>
    <workbookView xWindow="18330" yWindow="285" windowWidth="20160" windowHeight="1971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<sst xmlns="http://schemas.openxmlformats.org/spreadsheetml/2006/main" count="104" uniqueCount="92">
  <si>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</si>
  <si>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</si>
  <si>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</si>
  <si>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</si>
  <si>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</si>
  <si>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</si>
  <si>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</si>
  <si>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</si>
  <si>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</si>
  <si>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</si>
  <si>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</si>
  <si>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</si>
  <si>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</si>
  <si>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</si>
  <si>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</si>
  <si>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</si>
  <si>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</si>
  <si>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</si>
  <si>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</si>
  <si>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</si>
  <si>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</si>
  <si>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</si>
  <si>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</si>
  <si>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</si>
  <si>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</si>
  <si>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</si>
  <si>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</si>
  <si>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</si>
  <si>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</si>
  <si>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</si>
  <si>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</si>
  <si>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</si>
  <si>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</si>
  <si>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</si>
  <si>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</si>
  <si>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</si>
  <si>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</si>
  <si>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</si>
  <si>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</si>
  <si>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</si>
  <si>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</si>
  <si>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</si>
  <si>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</si>
  <si>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</si>
  <si>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</si>
  <si>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</si>
  <si>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</si>
  <si>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</si>
  <si>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</si>
  <si>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</si>
  <si>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</si>
  <si>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</si>
  <si>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</si>
  <si>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</si>
  <si>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</si>
  <si>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</si>
  <si>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</si>
  <si>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</si>
  <si>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</si>
  <si>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</si>
  <si>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</si>
  <si>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</si>
  <si>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</si>
  <si>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</si>
  <si>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</si>
  <si>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</si>
  <si>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</si>
  <si>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</si>
  <si>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</si>
  <si>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</si>
  <si>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</si>
  <si>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</si>
  <si>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</si>
  <si>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</si>
  <si>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스포+스타+로블록스</t>
    <phoneticPr fontId="1" type="noConversion"/>
  </si>
  <si>
    <t>게임용(외장그래픽)</t>
    <phoneticPr fontId="1" type="noConversion"/>
  </si>
  <si>
    <t>마이크로닉스 FOCUS II 500W ETA BRONZE         무상 AS 5년  정격파워 (파워 심장부라 좋은걸로</t>
    <phoneticPr fontId="1" type="noConversion"/>
  </si>
  <si>
    <t>별도의 그래픽카드 장착 견적서-</t>
    <phoneticPr fontId="1" type="noConversion"/>
  </si>
  <si>
    <t xml:space="preserve"> Newsync B2412F IPS ZERO 게이밍 120 HDR     무결점(일반형은 재생빈도가 낮아요-어질어질)</t>
    <phoneticPr fontId="1" type="noConversion"/>
  </si>
  <si>
    <t>모니터</t>
    <phoneticPr fontId="1" type="noConversion"/>
  </si>
  <si>
    <t>키보드+마우스 합본셋트</t>
    <phoneticPr fontId="1" type="noConversion"/>
  </si>
  <si>
    <t>장패드 두꺼운걸로 서비스</t>
    <phoneticPr fontId="1" type="noConversion"/>
  </si>
  <si>
    <t>키보드</t>
    <phoneticPr fontId="1" type="noConversion"/>
  </si>
  <si>
    <t>마우스패드</t>
    <phoneticPr fontId="1" type="noConversion"/>
  </si>
  <si>
    <t>스피커 별도 필요 -모니터에 기능X</t>
    <phoneticPr fontId="1" type="noConversion"/>
  </si>
  <si>
    <t>AMD 라이젠5-4세대 5600  (멀티팩(정품))3년</t>
    <phoneticPr fontId="1" type="noConversion"/>
  </si>
  <si>
    <t>JONSBO CR-1000 EVO AUTO RGB (블랙) 1년</t>
    <phoneticPr fontId="1" type="noConversion"/>
  </si>
  <si>
    <t>GIGABYTE A520M K V2 3년</t>
    <phoneticPr fontId="1" type="noConversion"/>
  </si>
  <si>
    <t>중소기업 DDR4 25600 16GB  3년</t>
    <phoneticPr fontId="1" type="noConversion"/>
  </si>
  <si>
    <t>MSI 지포스 GT1030 에어로 ITX OC D4 2GB 3년</t>
    <phoneticPr fontId="1" type="noConversion"/>
  </si>
  <si>
    <t>마이크론 NVME 500G PCIE4.0 ( 3.0후속)4000MB 로딩속도 빠릅니다. 3년</t>
    <phoneticPr fontId="1" type="noConversion"/>
  </si>
  <si>
    <t>앱코 U20M 큐빅 미니 (블랙) 1년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</si>
</sst>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6" sqref="C16:D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75</v>
      </c>
      <c r="C1" s="120" t="s">
        <v>69</v>
      </c>
      <c r="D1" s="121"/>
      <c r="E1" s="50"/>
      <c r="F1" s="51"/>
      <c r="G1" s="51"/>
      <c r="H1" s="52"/>
    </row>
    <row r="2" spans="1:9" ht="22.5" customHeight="1">
      <c r="A2" s="15" t="s">
        <v>34</v>
      </c>
      <c r="B2" s="16">
        <v>1058728082</v>
      </c>
      <c r="C2" s="122"/>
      <c r="D2" s="123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45660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4" t="s">
        <v>74</v>
      </c>
      <c r="C4" s="124"/>
      <c r="D4" s="125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85</v>
      </c>
      <c r="D6" s="65"/>
      <c r="E6" s="21" t="s">
        <v>6</v>
      </c>
      <c r="F6" s="22">
        <v>140000</v>
      </c>
      <c r="G6" s="21">
        <v>1</v>
      </c>
      <c r="H6" s="22">
        <f>F6*G6</f>
        <v>140000</v>
      </c>
      <c r="I6" s="1"/>
    </row>
    <row r="7" spans="1:9" ht="24" customHeight="1">
      <c r="A7" s="106"/>
      <c r="B7" s="107"/>
      <c r="C7" s="64" t="s">
        <v>86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87</v>
      </c>
      <c r="D8" s="67"/>
      <c r="E8" s="21" t="s">
        <v>7</v>
      </c>
      <c r="F8" s="22">
        <v>69000</v>
      </c>
      <c r="G8" s="21">
        <v>1</v>
      </c>
      <c r="H8" s="22">
        <f t="shared" si="0"/>
        <v>69000</v>
      </c>
      <c r="I8" s="1"/>
    </row>
    <row r="9" spans="1:9" ht="37.5" customHeight="1">
      <c r="A9" s="106"/>
      <c r="B9" s="107"/>
      <c r="C9" s="64" t="s">
        <v>88</v>
      </c>
      <c r="D9" s="65"/>
      <c r="E9" s="21" t="s">
        <v>8</v>
      </c>
      <c r="F9" s="22">
        <v>33000</v>
      </c>
      <c r="G9" s="21">
        <v>1</v>
      </c>
      <c r="H9" s="22">
        <f t="shared" si="0"/>
        <v>33000</v>
      </c>
      <c r="I9" s="1"/>
    </row>
    <row r="10" spans="1:9" ht="24" customHeight="1">
      <c r="A10" s="106"/>
      <c r="B10" s="107"/>
      <c r="C10" s="64" t="s">
        <v>89</v>
      </c>
      <c r="D10" s="65"/>
      <c r="E10" s="21" t="s">
        <v>9</v>
      </c>
      <c r="F10" s="22">
        <v>102000</v>
      </c>
      <c r="G10" s="21">
        <v>1</v>
      </c>
      <c r="H10" s="22">
        <f t="shared" si="0"/>
        <v>102000</v>
      </c>
      <c r="I10" s="1"/>
    </row>
    <row r="11" spans="1:9" ht="24" customHeight="1">
      <c r="A11" s="106"/>
      <c r="B11" s="107"/>
      <c r="C11" s="133"/>
      <c r="D11" s="134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5" t="s">
        <v>90</v>
      </c>
      <c r="D12" s="136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106"/>
      <c r="B13" s="107"/>
      <c r="C13" s="137"/>
      <c r="D13" s="138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137" t="s">
        <v>91</v>
      </c>
      <c r="D14" s="138"/>
      <c r="E14" s="21" t="s">
        <v>62</v>
      </c>
      <c r="F14" s="22">
        <v>32000</v>
      </c>
      <c r="G14" s="21">
        <v>1</v>
      </c>
      <c r="H14" s="22">
        <f t="shared" si="0"/>
        <v>32000</v>
      </c>
      <c r="I14" s="1"/>
    </row>
    <row r="15" spans="1:9" ht="24" customHeight="1">
      <c r="A15" s="106"/>
      <c r="B15" s="107"/>
      <c r="C15" s="95" t="s">
        <v>76</v>
      </c>
      <c r="D15" s="96"/>
      <c r="E15" s="21" t="s">
        <v>63</v>
      </c>
      <c r="F15" s="22">
        <v>47000</v>
      </c>
      <c r="G15" s="21">
        <v>1</v>
      </c>
      <c r="H15" s="22">
        <f t="shared" si="0"/>
        <v>47000</v>
      </c>
      <c r="I15" s="1"/>
    </row>
    <row r="16" spans="1:9" ht="24" customHeight="1">
      <c r="A16" s="106"/>
      <c r="B16" s="107"/>
      <c r="C16" s="129"/>
      <c r="D16" s="130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9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1" t="s">
        <v>73</v>
      </c>
      <c r="D19" s="132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7"/>
      <c r="D20" s="128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6" t="s">
        <v>12</v>
      </c>
      <c r="D21" s="126"/>
      <c r="E21" s="99">
        <f>SUM(H6:H20)</f>
        <v>583000</v>
      </c>
      <c r="F21" s="99"/>
      <c r="G21" s="26">
        <v>3</v>
      </c>
      <c r="H21" s="61" t="s">
        <v>14</v>
      </c>
      <c r="I21" s="1"/>
    </row>
    <row r="22" spans="1:9" ht="12.75" customHeight="1">
      <c r="A22" s="110"/>
      <c r="B22" s="111"/>
      <c r="C22" s="126"/>
      <c r="D22" s="126"/>
      <c r="E22" s="99">
        <f>E21*G21</f>
        <v>1749000</v>
      </c>
      <c r="F22" s="99"/>
      <c r="G22" s="99"/>
      <c r="H22" s="61"/>
      <c r="I22" s="1"/>
    </row>
    <row r="23" spans="1:9" ht="12.75" customHeight="1">
      <c r="A23" s="110"/>
      <c r="B23" s="111"/>
      <c r="C23" s="126"/>
      <c r="D23" s="126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77</v>
      </c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 t="s">
        <v>78</v>
      </c>
      <c r="D26" s="116"/>
      <c r="E26" s="28" t="s">
        <v>79</v>
      </c>
      <c r="F26" s="22">
        <v>95000</v>
      </c>
      <c r="G26" s="21">
        <v>3</v>
      </c>
      <c r="H26" s="22">
        <f>F26*G26</f>
        <v>285000</v>
      </c>
      <c r="I26" s="1"/>
    </row>
    <row r="27" spans="1:9">
      <c r="A27" s="79"/>
      <c r="B27" s="80"/>
      <c r="C27" s="117" t="s">
        <v>80</v>
      </c>
      <c r="D27" s="117"/>
      <c r="E27" s="28" t="s">
        <v>82</v>
      </c>
      <c r="F27" s="22">
        <v>0</v>
      </c>
      <c r="G27" s="21">
        <v>3</v>
      </c>
      <c r="H27" s="22">
        <f t="shared" ref="H27:H33" si="1">F27*G27</f>
        <v>0</v>
      </c>
      <c r="I27" s="1"/>
    </row>
    <row r="28" spans="1:9">
      <c r="A28" s="79"/>
      <c r="B28" s="80"/>
      <c r="C28" s="117" t="s">
        <v>81</v>
      </c>
      <c r="D28" s="117"/>
      <c r="E28" s="28" t="s">
        <v>83</v>
      </c>
      <c r="F28" s="22">
        <v>0</v>
      </c>
      <c r="G28" s="21">
        <v>3</v>
      </c>
      <c r="H28" s="22">
        <f t="shared" si="1"/>
        <v>0</v>
      </c>
      <c r="I28" s="1"/>
    </row>
    <row r="29" spans="1:9">
      <c r="A29" s="79"/>
      <c r="B29" s="80"/>
      <c r="C29" s="116" t="s">
        <v>84</v>
      </c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7"/>
      <c r="D30" s="117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7"/>
      <c r="D31" s="117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285000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2034000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203400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2237400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9" t="s">
        <v>43</v>
      </c>
      <c r="G41" s="119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8"/>
      <c r="B43" s="118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8" t="s">
        <v>54</v>
      </c>
      <c r="B3" s="118"/>
      <c r="C3" s="118"/>
      <c r="E3" t="s">
        <v>47</v>
      </c>
      <c r="F3">
        <f>Sheet1!F36</f>
        <v>2034000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1687400.0000000002</v>
      </c>
      <c r="D6" t="s">
        <v>50</v>
      </c>
    </row>
    <row r="8" spans="1:7">
      <c r="A8" s="118" t="s">
        <v>55</v>
      </c>
      <c r="B8" s="118"/>
      <c r="C8" s="118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2033999.9999999998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2034000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2034000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2025-01-03T08:05:56Z</cp:lastPrinted>
  <dcterms:created xsi:type="dcterms:W3CDTF">2019-03-28T03:58:09Z</dcterms:created>
  <dcterms:modified xsi:type="dcterms:W3CDTF">2025-01-03T08:10:59Z</dcterms:modified>
</cp:coreProperties>
</file>