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50BA66A3-3C28-4633-93C3-975DEC3DD6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<sst xmlns="http://schemas.openxmlformats.org/spreadsheetml/2006/main" count="109" uniqueCount="95">
  <si>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</si>
  <si>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</si>
  <si>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</si>
  <si>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</si>
  <si>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</si>
  <si>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</si>
  <si>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</si>
  <si>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</si>
  <si>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</si>
  <si>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</si>
  <si>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</si>
  <si>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</si>
  <si>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</si>
  <si>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</si>
  <si>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</si>
  <si>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</si>
  <si>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</si>
  <si>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</si>
  <si>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</si>
  <si>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</si>
  <si>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</si>
  <si>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</si>
  <si>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</si>
  <si>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</si>
  <si>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</si>
  <si>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</si>
  <si>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</si>
  <si>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</si>
  <si>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</si>
  <si>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</si>
  <si>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</si>
  <si>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</si>
  <si>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</si>
  <si>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</si>
  <si>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</si>
  <si>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</si>
  <si>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</si>
  <si>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</si>
  <si>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</si>
  <si>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</si>
  <si>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</si>
  <si>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</si>
  <si>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</si>
  <si>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</si>
  <si>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</si>
  <si>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</si>
  <si>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</si>
  <si>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</si>
  <si>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</si>
  <si>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</si>
  <si>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</si>
  <si>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</si>
  <si>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</si>
  <si>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</si>
  <si>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</si>
  <si>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</si>
  <si>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</si>
  <si>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</si>
  <si>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</si>
  <si>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</si>
  <si>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</si>
  <si>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</si>
  <si>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</si>
  <si>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</si>
  <si>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</si>
  <si>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</si>
  <si>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</si>
  <si>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</si>
  <si>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</si>
  <si>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</si>
  <si>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</si>
  <si>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</si>
  <si>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</si>
  <si>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</si>
  <si>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정품쿨러</t>
    <phoneticPr fontId="1" type="noConversion"/>
  </si>
  <si>
    <t>라이젠5-4세대 5500GT(멀티팩)6코어12쓰레드</t>
    <phoneticPr fontId="1" type="noConversion"/>
  </si>
  <si>
    <t>MSI A520M-A PRO</t>
    <phoneticPr fontId="1" type="noConversion"/>
  </si>
  <si>
    <t>DDR4 25600 (3200) 16GB</t>
    <phoneticPr fontId="1" type="noConversion"/>
  </si>
  <si>
    <t>WD Blue SN580 M.2 NVMe (500GB)PCIE 4.0 4000MB동작</t>
    <phoneticPr fontId="1" type="noConversion"/>
  </si>
  <si>
    <t>마이크로닉스 정격400W</t>
    <phoneticPr fontId="1" type="noConversion"/>
  </si>
  <si>
    <t>사무용 미니케이스 V200 블랙</t>
    <phoneticPr fontId="1" type="noConversion"/>
  </si>
  <si>
    <t>마우스패드</t>
    <phoneticPr fontId="1" type="noConversion"/>
  </si>
  <si>
    <t>키보드셋트</t>
    <phoneticPr fontId="1" type="noConversion"/>
  </si>
  <si>
    <t>모니터</t>
    <phoneticPr fontId="1" type="noConversion"/>
  </si>
  <si>
    <t xml:space="preserve">삼성모니터 24C310 IPS패널 </t>
    <phoneticPr fontId="1" type="noConversion"/>
  </si>
  <si>
    <t>배송비</t>
    <phoneticPr fontId="1" type="noConversion"/>
  </si>
  <si>
    <t>사무용 유선셋트 서비스</t>
    <phoneticPr fontId="1" type="noConversion"/>
  </si>
  <si>
    <t>WD Blue 7200/256M (WD20EZBX, 2TB)</t>
    <phoneticPr fontId="1" type="noConversion"/>
  </si>
  <si>
    <t>HDD</t>
    <phoneticPr fontId="1" type="noConversion"/>
  </si>
  <si>
    <t xml:space="preserve"> LG 모니터 27QN600 IPS QHD</t>
    <phoneticPr fontId="1" type="noConversion"/>
  </si>
  <si>
    <t>자동차 퀵 배송 서비스</t>
    <phoneticPr fontId="1" type="noConversion"/>
  </si>
  <si>
    <t>멜로우피부과(PC1+QHD2)</t>
    <phoneticPr fontId="1" type="noConversion"/>
  </si>
  <si>
    <t>AMD 내장그래픽</t>
    <phoneticPr fontId="1" type="noConversion"/>
  </si>
  <si>
    <t>멀티탭 5구 1.5m 서비스</t>
    <phoneticPr fontId="1" type="noConversion"/>
  </si>
  <si>
    <t>멀티탭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</si>
</sst>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4" zoomScaleNormal="100" zoomScaleSheetLayoutView="100" workbookViewId="0">
      <selection activeCell="E34" sqref="E34:G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91</v>
      </c>
      <c r="C1" s="41" t="s">
        <v>69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16">
        <v>1072210700</v>
      </c>
      <c r="C2" s="43"/>
      <c r="D2" s="44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45624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7"/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58" t="s">
        <v>75</v>
      </c>
      <c r="D6" s="59"/>
      <c r="E6" s="21" t="s">
        <v>6</v>
      </c>
      <c r="F6" s="22">
        <v>155000</v>
      </c>
      <c r="G6" s="21">
        <v>1</v>
      </c>
      <c r="H6" s="22">
        <f>F6*G6</f>
        <v>155000</v>
      </c>
      <c r="I6" s="1"/>
    </row>
    <row r="7" spans="1:9" ht="24" customHeight="1">
      <c r="A7" s="73"/>
      <c r="B7" s="74"/>
      <c r="C7" s="58" t="s">
        <v>74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3"/>
      <c r="B8" s="74"/>
      <c r="C8" s="128" t="s">
        <v>76</v>
      </c>
      <c r="D8" s="129"/>
      <c r="E8" s="21" t="s">
        <v>7</v>
      </c>
      <c r="F8" s="22">
        <v>75000</v>
      </c>
      <c r="G8" s="21">
        <v>1</v>
      </c>
      <c r="H8" s="22">
        <f t="shared" si="0"/>
        <v>75000</v>
      </c>
      <c r="I8" s="1"/>
    </row>
    <row r="9" spans="1:9" ht="37.5" customHeight="1">
      <c r="A9" s="73"/>
      <c r="B9" s="74"/>
      <c r="C9" s="58" t="s">
        <v>77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3"/>
      <c r="B10" s="74"/>
      <c r="C10" s="58" t="s">
        <v>92</v>
      </c>
      <c r="D10" s="59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78</v>
      </c>
      <c r="D12" s="63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3"/>
      <c r="B13" s="74"/>
      <c r="C13" s="52" t="s">
        <v>87</v>
      </c>
      <c r="D13" s="53"/>
      <c r="E13" s="21" t="s">
        <v>88</v>
      </c>
      <c r="F13" s="22">
        <v>82000</v>
      </c>
      <c r="G13" s="21">
        <v>1</v>
      </c>
      <c r="H13" s="22">
        <f t="shared" si="0"/>
        <v>82000</v>
      </c>
      <c r="I13" s="1"/>
    </row>
    <row r="14" spans="1:9" ht="29.25" customHeight="1">
      <c r="A14" s="73"/>
      <c r="B14" s="74"/>
      <c r="C14" s="52" t="s">
        <v>80</v>
      </c>
      <c r="D14" s="53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3"/>
      <c r="B15" s="74"/>
      <c r="C15" s="52" t="s">
        <v>79</v>
      </c>
      <c r="D15" s="53"/>
      <c r="E15" s="21" t="s">
        <v>63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3"/>
      <c r="B16" s="74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71</v>
      </c>
      <c r="D17" s="6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72</v>
      </c>
      <c r="D18" s="6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532000</v>
      </c>
      <c r="F21" s="66"/>
      <c r="G21" s="26">
        <v>1</v>
      </c>
      <c r="H21" s="127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532000</v>
      </c>
      <c r="F22" s="66"/>
      <c r="G22" s="66"/>
      <c r="H22" s="127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2" t="s">
        <v>84</v>
      </c>
      <c r="D25" s="53"/>
      <c r="E25" s="28" t="s">
        <v>83</v>
      </c>
      <c r="F25" s="22">
        <v>120000</v>
      </c>
      <c r="G25" s="21">
        <v>7</v>
      </c>
      <c r="H25" s="22">
        <f>F25*G25</f>
        <v>840000</v>
      </c>
      <c r="I25" s="1"/>
    </row>
    <row r="26" spans="1:9" ht="25.15" customHeight="1">
      <c r="A26" s="99" t="s">
        <v>68</v>
      </c>
      <c r="B26" s="100"/>
      <c r="C26" s="82" t="s">
        <v>86</v>
      </c>
      <c r="D26" s="82"/>
      <c r="E26" s="28" t="s">
        <v>82</v>
      </c>
      <c r="F26" s="22">
        <v>0</v>
      </c>
      <c r="G26" s="21">
        <v>9</v>
      </c>
      <c r="H26" s="22">
        <f>F26*G26</f>
        <v>0</v>
      </c>
      <c r="I26" s="1"/>
    </row>
    <row r="27" spans="1:9">
      <c r="A27" s="101"/>
      <c r="B27" s="102"/>
      <c r="C27" s="82" t="s">
        <v>81</v>
      </c>
      <c r="D27" s="82"/>
      <c r="E27" s="28" t="s">
        <v>81</v>
      </c>
      <c r="F27" s="22">
        <v>0</v>
      </c>
      <c r="G27" s="21">
        <v>9</v>
      </c>
      <c r="H27" s="22">
        <f t="shared" ref="H27:H33" si="1">F27*G27</f>
        <v>0</v>
      </c>
      <c r="I27" s="1"/>
    </row>
    <row r="28" spans="1:9">
      <c r="A28" s="101"/>
      <c r="B28" s="102"/>
      <c r="C28" s="82" t="s">
        <v>89</v>
      </c>
      <c r="D28" s="82"/>
      <c r="E28" s="28" t="s">
        <v>83</v>
      </c>
      <c r="F28" s="22">
        <v>290000</v>
      </c>
      <c r="G28" s="21">
        <v>2</v>
      </c>
      <c r="H28" s="22">
        <f t="shared" si="1"/>
        <v>580000</v>
      </c>
      <c r="I28" s="1"/>
    </row>
    <row r="29" spans="1:9">
      <c r="A29" s="101"/>
      <c r="B29" s="102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2" t="s">
        <v>90</v>
      </c>
      <c r="D30" s="82"/>
      <c r="E30" s="28" t="s">
        <v>85</v>
      </c>
      <c r="F30" s="22">
        <v>0</v>
      </c>
      <c r="G30" s="21">
        <v>1</v>
      </c>
      <c r="H30" s="22">
        <f t="shared" si="1"/>
        <v>0</v>
      </c>
      <c r="I30" s="1"/>
    </row>
    <row r="31" spans="1:9">
      <c r="A31" s="101"/>
      <c r="B31" s="102"/>
      <c r="C31" s="82" t="s">
        <v>93</v>
      </c>
      <c r="D31" s="82"/>
      <c r="E31" s="29" t="s">
        <v>94</v>
      </c>
      <c r="F31" s="30">
        <v>0</v>
      </c>
      <c r="G31" s="31">
        <v>5</v>
      </c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1420000</v>
      </c>
      <c r="F34" s="68"/>
      <c r="G34" s="68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2">
        <f>SUM(E22,E34)</f>
        <v>1952000</v>
      </c>
      <c r="G36" s="132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0">
        <f>F36*1.1-F36</f>
        <v>195200</v>
      </c>
      <c r="G37" s="131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60</v>
      </c>
      <c r="F39" s="134">
        <v>10900</v>
      </c>
      <c r="G39" s="135"/>
      <c r="H39" s="136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2136300</v>
      </c>
      <c r="G40" s="13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-10900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1952000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1597200.0000000002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1951999.9999999998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1952000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1952000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2024-11-24T02:44:29Z</cp:lastPrinted>
  <dcterms:created xsi:type="dcterms:W3CDTF">2019-03-28T03:58:09Z</dcterms:created>
  <dcterms:modified xsi:type="dcterms:W3CDTF">2024-11-28T05:31:18Z</dcterms:modified>
</cp:coreProperties>
</file>