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A947CE3-9929-4680-81FA-22A73FF4795D}" xr6:coauthVersionLast="47" xr6:coauthVersionMax="47" xr10:uidLastSave="{00000000-0000-0000-0000-000000000000}"/>
  <bookViews>
    <workbookView xWindow="1470" yWindow="1470" windowWidth="162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<sst xmlns="http://schemas.openxmlformats.org/spreadsheetml/2006/main" count="111" uniqueCount="97">
  <si>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</si>
  <si>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</si>
  <si>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</si>
  <si>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</si>
  <si>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</si>
  <si>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</si>
  <si>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</si>
  <si>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</si>
  <si>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</si>
  <si>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</si>
  <si>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</si>
  <si>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</si>
  <si>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</si>
  <si>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</si>
  <si>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</si>
  <si>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</si>
  <si>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</si>
  <si>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</si>
  <si>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</si>
  <si>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</si>
  <si>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</si>
  <si>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</si>
  <si>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</si>
  <si>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</si>
  <si>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</si>
  <si>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</si>
  <si>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</si>
  <si>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</si>
  <si>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</si>
  <si>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</si>
  <si>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</si>
  <si>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</si>
  <si>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</si>
  <si>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</si>
  <si>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</si>
  <si>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</si>
  <si>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</si>
  <si>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</si>
  <si>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</si>
  <si>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</si>
  <si>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</si>
  <si>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</si>
  <si>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</si>
  <si>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</si>
  <si>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</si>
  <si>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</si>
  <si>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</si>
  <si>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</si>
  <si>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</si>
  <si>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</si>
  <si>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</si>
  <si>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</si>
  <si>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</si>
  <si>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</si>
  <si>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</si>
  <si>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</si>
  <si>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</si>
  <si>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</si>
  <si>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</si>
  <si>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</si>
  <si>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</si>
  <si>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</si>
  <si>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</si>
  <si>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</si>
  <si>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</si>
  <si>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</si>
  <si>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</si>
  <si>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</si>
  <si>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</si>
  <si>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</si>
  <si>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</si>
  <si>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</si>
  <si>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</si>
  <si>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</si>
  <si>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</si>
  <si>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 xml:space="preserve">삼성 PM9A1 M.2 NVMe 수입 (1TB)           삼성PRO 동급출시 </t>
    <phoneticPr fontId="1" type="noConversion"/>
  </si>
  <si>
    <t>Western Digital WD Blue 5400/256M (WD40EZAX, 4TB)</t>
    <phoneticPr fontId="1" type="noConversion"/>
  </si>
  <si>
    <t>HDD</t>
    <phoneticPr fontId="1" type="noConversion"/>
  </si>
  <si>
    <t>CPU 브라켓 장착 온도-10도이상 내려줍니다.          ( 옵션상품 서비스장착)</t>
    <phoneticPr fontId="1" type="noConversion"/>
  </si>
  <si>
    <t>김태환기존 고객님 (영상편집)</t>
    <phoneticPr fontId="1" type="noConversion"/>
  </si>
  <si>
    <t>서비스</t>
    <phoneticPr fontId="1" type="noConversion"/>
  </si>
  <si>
    <t>인텔 14700 (정품)((퀵싱크가능 )) 하드웨어가속</t>
    <phoneticPr fontId="1" type="noConversion"/>
  </si>
  <si>
    <t>3RSYS R240 (블랙)</t>
    <phoneticPr fontId="1" type="noConversion"/>
  </si>
  <si>
    <t>마이크로닉스 Classic II 풀체인지 600W 80PLUS브론즈 ATX3.1</t>
    <phoneticPr fontId="1" type="noConversion"/>
  </si>
  <si>
    <t>GIGABYTE B760M DS3H D4</t>
    <phoneticPr fontId="1" type="noConversion"/>
  </si>
  <si>
    <t>삼성전자 DDR4-3200 (32GB)</t>
    <phoneticPr fontId="1" type="noConversion"/>
  </si>
  <si>
    <t>기존PC 하드추가</t>
    <phoneticPr fontId="1" type="noConversion"/>
  </si>
  <si>
    <t xml:space="preserve"> 새pc만 퀵으로 배송서비스</t>
    <phoneticPr fontId="1" type="noConversion"/>
  </si>
  <si>
    <t>배송비지원</t>
    <phoneticPr fontId="1" type="noConversion"/>
  </si>
  <si>
    <t>갤럭시 GALAX 지포스 RTX 4060 2X OC D6 8GB</t>
    <phoneticPr fontId="1" type="noConversion"/>
  </si>
  <si>
    <t>강동구 아리수로 50길50 고덕 래미안 힐스테이트 201동 1801호 ((현관문앞))</t>
    <phoneticPr fontId="1" type="noConversion"/>
  </si>
  <si>
    <t>랜카드</t>
    <phoneticPr fontId="1" type="noConversion"/>
  </si>
  <si>
    <t>동글이</t>
    <phoneticPr fontId="1" type="noConversion"/>
  </si>
  <si>
    <t>ax2000ua 기가지원 랜카드</t>
    <phoneticPr fontId="1" type="noConversion"/>
  </si>
  <si>
    <t>HDMI 케이블 DP케이블 각각 서비스</t>
    <phoneticPr fontId="1" type="noConversion"/>
  </si>
  <si>
    <t>블루투스동글이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</si>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</sst>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69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>
        <v>1087568765</v>
      </c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45613</v>
      </c>
      <c r="C3" s="15" t="s">
        <v>36</v>
      </c>
      <c r="D3" s="18">
        <v>45613</v>
      </c>
      <c r="E3" s="121"/>
      <c r="F3" s="122"/>
      <c r="G3" s="122"/>
      <c r="H3" s="123"/>
    </row>
    <row r="4" spans="1:9" ht="22.5" customHeight="1">
      <c r="A4" s="19" t="s">
        <v>33</v>
      </c>
      <c r="B4" s="47" t="s">
        <v>90</v>
      </c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130" t="s">
        <v>81</v>
      </c>
      <c r="D6" s="63"/>
      <c r="E6" s="21" t="s">
        <v>6</v>
      </c>
      <c r="F6" s="22">
        <v>490000</v>
      </c>
      <c r="G6" s="21">
        <v>1</v>
      </c>
      <c r="H6" s="22">
        <f>F6*G6</f>
        <v>490000</v>
      </c>
      <c r="I6" s="1"/>
    </row>
    <row r="7" spans="1:9" ht="24" customHeight="1">
      <c r="A7" s="73"/>
      <c r="B7" s="74"/>
      <c r="C7" s="58" t="s">
        <v>74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3"/>
      <c r="B8" s="74"/>
      <c r="C8" s="131" t="s">
        <v>84</v>
      </c>
      <c r="D8" s="132"/>
      <c r="E8" s="21" t="s">
        <v>7</v>
      </c>
      <c r="F8" s="22">
        <v>140000</v>
      </c>
      <c r="G8" s="21">
        <v>1</v>
      </c>
      <c r="H8" s="22">
        <f t="shared" si="0"/>
        <v>140000</v>
      </c>
      <c r="I8" s="1"/>
    </row>
    <row r="9" spans="1:9" ht="37.5" customHeight="1">
      <c r="A9" s="73"/>
      <c r="B9" s="74"/>
      <c r="C9" s="58" t="s">
        <v>85</v>
      </c>
      <c r="D9" s="59"/>
      <c r="E9" s="21" t="s">
        <v>8</v>
      </c>
      <c r="F9" s="22">
        <v>90000</v>
      </c>
      <c r="G9" s="21">
        <v>4</v>
      </c>
      <c r="H9" s="22">
        <f t="shared" si="0"/>
        <v>360000</v>
      </c>
      <c r="I9" s="1"/>
    </row>
    <row r="10" spans="1:9" ht="24" customHeight="1">
      <c r="A10" s="73"/>
      <c r="B10" s="74"/>
      <c r="C10" s="58" t="s">
        <v>89</v>
      </c>
      <c r="D10" s="59"/>
      <c r="E10" s="21" t="s">
        <v>9</v>
      </c>
      <c r="F10" s="22">
        <v>425000</v>
      </c>
      <c r="G10" s="21">
        <v>1</v>
      </c>
      <c r="H10" s="22">
        <f t="shared" si="0"/>
        <v>425000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75</v>
      </c>
      <c r="D12" s="63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3"/>
      <c r="B13" s="74"/>
      <c r="C13" s="52" t="s">
        <v>76</v>
      </c>
      <c r="D13" s="53"/>
      <c r="E13" s="21" t="s">
        <v>77</v>
      </c>
      <c r="F13" s="22">
        <v>140000</v>
      </c>
      <c r="G13" s="21">
        <v>2</v>
      </c>
      <c r="H13" s="22">
        <f t="shared" si="0"/>
        <v>280000</v>
      </c>
      <c r="I13" s="1"/>
    </row>
    <row r="14" spans="1:9" ht="29.25" customHeight="1">
      <c r="A14" s="73"/>
      <c r="B14" s="74"/>
      <c r="C14" s="52" t="s">
        <v>82</v>
      </c>
      <c r="D14" s="53"/>
      <c r="E14" s="21" t="s">
        <v>62</v>
      </c>
      <c r="F14" s="22">
        <v>38000</v>
      </c>
      <c r="G14" s="21">
        <v>1</v>
      </c>
      <c r="H14" s="22">
        <f t="shared" si="0"/>
        <v>38000</v>
      </c>
      <c r="I14" s="1"/>
    </row>
    <row r="15" spans="1:9" ht="24" customHeight="1">
      <c r="A15" s="73"/>
      <c r="B15" s="74"/>
      <c r="C15" s="52" t="s">
        <v>83</v>
      </c>
      <c r="D15" s="53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2023000</v>
      </c>
      <c r="F21" s="66"/>
      <c r="G21" s="26">
        <v>1</v>
      </c>
      <c r="H21" s="129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2023000</v>
      </c>
      <c r="F22" s="66"/>
      <c r="G22" s="66"/>
      <c r="H22" s="129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9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95" t="s">
        <v>78</v>
      </c>
      <c r="D25" s="96"/>
      <c r="E25" s="28" t="s">
        <v>80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1" t="s">
        <v>68</v>
      </c>
      <c r="B26" s="102"/>
      <c r="C26" s="82" t="s">
        <v>76</v>
      </c>
      <c r="D26" s="82"/>
      <c r="E26" s="28" t="s">
        <v>77</v>
      </c>
      <c r="F26" s="22">
        <v>140000</v>
      </c>
      <c r="G26" s="21">
        <v>1</v>
      </c>
      <c r="H26" s="22">
        <f>F26*G26</f>
        <v>140000</v>
      </c>
      <c r="I26" s="1"/>
    </row>
    <row r="27" spans="1:9">
      <c r="A27" s="103"/>
      <c r="B27" s="104"/>
      <c r="C27" s="82" t="s">
        <v>86</v>
      </c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2" t="s">
        <v>87</v>
      </c>
      <c r="D28" s="82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3"/>
      <c r="B29" s="104"/>
      <c r="C29" s="82" t="s">
        <v>93</v>
      </c>
      <c r="D29" s="82"/>
      <c r="E29" s="28" t="s">
        <v>91</v>
      </c>
      <c r="F29" s="22">
        <v>25000</v>
      </c>
      <c r="G29" s="21">
        <v>1</v>
      </c>
      <c r="H29" s="22">
        <f t="shared" si="1"/>
        <v>25000</v>
      </c>
      <c r="I29" s="1"/>
    </row>
    <row r="30" spans="1:9">
      <c r="A30" s="103"/>
      <c r="B30" s="104"/>
      <c r="C30" s="82" t="s">
        <v>95</v>
      </c>
      <c r="D30" s="82"/>
      <c r="E30" s="28" t="s">
        <v>92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3"/>
      <c r="B31" s="104"/>
      <c r="C31" s="82" t="s">
        <v>94</v>
      </c>
      <c r="D31" s="82"/>
      <c r="E31" s="29" t="s">
        <v>96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165000</v>
      </c>
      <c r="F34" s="68"/>
      <c r="G34" s="68"/>
      <c r="H34" s="127" t="s">
        <v>14</v>
      </c>
      <c r="I34" s="1"/>
    </row>
    <row r="35" spans="1:9" ht="14.25" customHeight="1">
      <c r="A35" s="109"/>
      <c r="B35" s="110"/>
      <c r="C35" s="91"/>
      <c r="D35" s="92"/>
      <c r="E35" s="69"/>
      <c r="F35" s="70"/>
      <c r="G35" s="70"/>
      <c r="H35" s="128"/>
      <c r="I35" s="1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32" t="s">
        <v>4</v>
      </c>
      <c r="F36" s="135">
        <f>SUM(E22,E34)</f>
        <v>2188000</v>
      </c>
      <c r="G36" s="135"/>
      <c r="H36" s="33" t="s">
        <v>14</v>
      </c>
      <c r="I36" s="1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32" t="s">
        <v>15</v>
      </c>
      <c r="F37" s="133">
        <f>F36*1.1-F36</f>
        <v>218800</v>
      </c>
      <c r="G37" s="134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60</v>
      </c>
      <c r="F39" s="137"/>
      <c r="G39" s="138"/>
      <c r="H39" s="139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2406800</v>
      </c>
      <c r="G40" s="13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2188000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1856800.0000000002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2188000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2188000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2024-11-17T07:08:08Z</cp:lastPrinted>
  <dcterms:created xsi:type="dcterms:W3CDTF">2019-03-28T03:58:09Z</dcterms:created>
  <dcterms:modified xsi:type="dcterms:W3CDTF">2024-11-17T07:21:53Z</dcterms:modified>
</cp:coreProperties>
</file>