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56855AB8-2D47-4CDF-A569-88FE6DC6B9AE}" xr6:coauthVersionLast="47" xr6:coauthVersionMax="47" xr10:uidLastSave="{00000000-0000-0000-0000-000000000000}"/>
  <bookViews>
    <workbookView xWindow="3075" yWindow="2250" windowWidth="16575" windowHeight="18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<sst xmlns="http://schemas.openxmlformats.org/spreadsheetml/2006/main" count="102" uniqueCount="90">
  <si>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</si>
  <si>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</si>
  <si>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</si>
  <si>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</si>
  <si>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</si>
  <si>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</si>
  <si>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</si>
  <si>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</si>
  <si>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</si>
  <si>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</si>
  <si>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</si>
  <si>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</si>
  <si>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</si>
  <si>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</si>
  <si>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</si>
  <si>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</si>
  <si>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</si>
  <si>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</si>
  <si>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</si>
  <si>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</si>
  <si>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</si>
  <si>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</si>
  <si>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</si>
  <si>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</si>
  <si>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</si>
  <si>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</si>
  <si>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</si>
  <si>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</si>
  <si>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</si>
  <si>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</si>
  <si>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</si>
  <si>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</si>
  <si>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</si>
  <si>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</si>
  <si>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</si>
  <si>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</si>
  <si>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</si>
  <si>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</si>
  <si>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</si>
  <si>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</si>
  <si>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</si>
  <si>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</si>
  <si>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</si>
  <si>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</si>
  <si>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</si>
  <si>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</si>
  <si>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</si>
  <si>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</si>
  <si>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</si>
  <si>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</si>
  <si>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</si>
  <si>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</si>
  <si>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</si>
  <si>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</si>
  <si>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</si>
  <si>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</si>
  <si>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</si>
  <si>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</si>
  <si>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</si>
  <si>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</si>
  <si>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</si>
  <si>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</si>
  <si>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</si>
  <si>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</si>
  <si>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</si>
  <si>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</si>
  <si>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</si>
  <si>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</si>
  <si>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</si>
  <si>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</si>
  <si>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</si>
  <si>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</si>
  <si>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삼성 PM9A1 M.2 NVMe 수입(1TB)대리점980 pro랑 동급 PCIE4.0 7000MB</t>
    <phoneticPr fontId="1" type="noConversion"/>
  </si>
  <si>
    <t>삼성전자 DDR5-5600 (32GB)x2=64GB</t>
    <phoneticPr fontId="1" type="noConversion"/>
  </si>
  <si>
    <t>HDD</t>
    <phoneticPr fontId="1" type="noConversion"/>
  </si>
  <si>
    <t>이승우(영상편집 및 포토샵)</t>
    <phoneticPr fontId="1" type="noConversion"/>
  </si>
  <si>
    <t>선릉역 사무실</t>
    <phoneticPr fontId="1" type="noConversion"/>
  </si>
  <si>
    <t>선릉근처 사무실 배송비는  자동차퀵 서비스</t>
    <phoneticPr fontId="1" type="noConversion"/>
  </si>
  <si>
    <t>사무용 키보드 합본셋트 서비스</t>
    <phoneticPr fontId="1" type="noConversion"/>
  </si>
  <si>
    <t>장패드 서비스</t>
    <phoneticPr fontId="1" type="noConversion"/>
  </si>
  <si>
    <t>배송비</t>
    <phoneticPr fontId="1" type="noConversion"/>
  </si>
  <si>
    <t>키보드합본</t>
    <phoneticPr fontId="1" type="noConversion"/>
  </si>
  <si>
    <t>장패드</t>
    <phoneticPr fontId="1" type="noConversion"/>
  </si>
  <si>
    <t>인텔 코어i5-14세대 14500 퀵싱크지원가능        (내장그래픽)</t>
    <phoneticPr fontId="1" type="noConversion"/>
  </si>
  <si>
    <t>llsworth D21 ARGB (화이트)</t>
    <phoneticPr fontId="1" type="noConversion"/>
  </si>
  <si>
    <t>이엠텍 지포스RTX 4060 MIRACLE WHITE D68GB</t>
    <phoneticPr fontId="1" type="noConversion"/>
  </si>
  <si>
    <t>조립및셋팅</t>
    <phoneticPr fontId="1" type="noConversion"/>
  </si>
  <si>
    <t>앱코 U30 마린 (화이트)</t>
    <phoneticPr fontId="1" type="noConversion"/>
  </si>
  <si>
    <t>마이크로닉스 Classic II 풀체인지 600W 80PLUS브론즈 ATX3.1 화이트</t>
    <phoneticPr fontId="1" type="noConversion"/>
  </si>
  <si>
    <t>MSI PRO B760M-A WIFI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</si>
</sst>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41" t="s">
        <v>67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45602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 t="s">
        <v>76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68</v>
      </c>
      <c r="B6" s="70"/>
      <c r="C6" s="126" t="s">
        <v>83</v>
      </c>
      <c r="D6" s="61"/>
      <c r="E6" s="21" t="s">
        <v>6</v>
      </c>
      <c r="F6" s="22">
        <v>360000</v>
      </c>
      <c r="G6" s="21">
        <v>1</v>
      </c>
      <c r="H6" s="22">
        <f>F6*G6</f>
        <v>360000</v>
      </c>
      <c r="I6" s="1"/>
    </row>
    <row r="7" spans="1:9" ht="24" customHeight="1">
      <c r="A7" s="71"/>
      <c r="B7" s="72"/>
      <c r="C7" s="56" t="s">
        <v>84</v>
      </c>
      <c r="D7" s="57"/>
      <c r="E7" s="23" t="s">
        <v>11</v>
      </c>
      <c r="F7" s="22">
        <v>55000</v>
      </c>
      <c r="G7" s="21">
        <v>1</v>
      </c>
      <c r="H7" s="22">
        <f t="shared" ref="H7:H20" si="0">F7*G7</f>
        <v>55000</v>
      </c>
      <c r="I7" s="1"/>
    </row>
    <row r="8" spans="1:9" ht="25.5" customHeight="1">
      <c r="A8" s="71"/>
      <c r="B8" s="72"/>
      <c r="C8" s="127" t="s">
        <v>89</v>
      </c>
      <c r="D8" s="128"/>
      <c r="E8" s="21" t="s">
        <v>7</v>
      </c>
      <c r="F8" s="22">
        <v>175000</v>
      </c>
      <c r="G8" s="21">
        <v>1</v>
      </c>
      <c r="H8" s="22">
        <f t="shared" si="0"/>
        <v>175000</v>
      </c>
      <c r="I8" s="1"/>
    </row>
    <row r="9" spans="1:9" ht="37.5" customHeight="1">
      <c r="A9" s="71"/>
      <c r="B9" s="72"/>
      <c r="C9" s="56" t="s">
        <v>73</v>
      </c>
      <c r="D9" s="57"/>
      <c r="E9" s="21" t="s">
        <v>8</v>
      </c>
      <c r="F9" s="22">
        <v>135000</v>
      </c>
      <c r="G9" s="21">
        <v>2</v>
      </c>
      <c r="H9" s="22">
        <f t="shared" si="0"/>
        <v>270000</v>
      </c>
      <c r="I9" s="1"/>
    </row>
    <row r="10" spans="1:9" ht="24" customHeight="1">
      <c r="A10" s="71"/>
      <c r="B10" s="72"/>
      <c r="C10" s="56" t="s">
        <v>85</v>
      </c>
      <c r="D10" s="57"/>
      <c r="E10" s="21" t="s">
        <v>9</v>
      </c>
      <c r="F10" s="22">
        <v>450000</v>
      </c>
      <c r="G10" s="21">
        <v>1</v>
      </c>
      <c r="H10" s="22">
        <f t="shared" si="0"/>
        <v>450000</v>
      </c>
      <c r="I10" s="1"/>
    </row>
    <row r="11" spans="1:9" ht="24" customHeight="1">
      <c r="A11" s="71"/>
      <c r="B11" s="72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60" t="s">
        <v>72</v>
      </c>
      <c r="D12" s="61"/>
      <c r="E12" s="21" t="s">
        <v>10</v>
      </c>
      <c r="F12" s="22">
        <v>113000</v>
      </c>
      <c r="G12" s="21">
        <v>1</v>
      </c>
      <c r="H12" s="22">
        <f t="shared" si="0"/>
        <v>113000</v>
      </c>
      <c r="I12" s="1"/>
    </row>
    <row r="13" spans="1:9" ht="31.5" customHeight="1">
      <c r="A13" s="71"/>
      <c r="B13" s="72"/>
      <c r="C13" s="136"/>
      <c r="D13" s="137"/>
      <c r="E13" s="21" t="s">
        <v>74</v>
      </c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87</v>
      </c>
      <c r="D14" s="53"/>
      <c r="E14" s="21" t="s">
        <v>62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71"/>
      <c r="B15" s="72"/>
      <c r="C15" s="52" t="s">
        <v>88</v>
      </c>
      <c r="D15" s="53"/>
      <c r="E15" s="21" t="s">
        <v>63</v>
      </c>
      <c r="F15" s="22">
        <v>67000</v>
      </c>
      <c r="G15" s="21">
        <v>1</v>
      </c>
      <c r="H15" s="22">
        <f t="shared" si="0"/>
        <v>67000</v>
      </c>
      <c r="I15" s="1"/>
    </row>
    <row r="16" spans="1:9" ht="24" customHeight="1">
      <c r="A16" s="71"/>
      <c r="B16" s="72"/>
      <c r="C16" s="52"/>
      <c r="D16" s="53"/>
      <c r="E16" s="21"/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69</v>
      </c>
      <c r="D17" s="63"/>
      <c r="E17" s="24" t="s">
        <v>86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70</v>
      </c>
      <c r="D18" s="63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4" t="s">
        <v>71</v>
      </c>
      <c r="D19" s="55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1620000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1620000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 t="s">
        <v>77</v>
      </c>
      <c r="D25" s="53"/>
      <c r="E25" s="28" t="s">
        <v>80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7" t="s">
        <v>66</v>
      </c>
      <c r="B26" s="98"/>
      <c r="C26" s="80" t="s">
        <v>78</v>
      </c>
      <c r="D26" s="80"/>
      <c r="E26" s="28" t="s">
        <v>81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99"/>
      <c r="B27" s="100"/>
      <c r="C27" s="80" t="s">
        <v>79</v>
      </c>
      <c r="D27" s="80"/>
      <c r="E27" s="28" t="s">
        <v>82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1">
        <f>SUM(E22,E34)</f>
        <v>1620000</v>
      </c>
      <c r="G36" s="131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9">
        <f>F36*1.1-F36</f>
        <v>162000.00000000023</v>
      </c>
      <c r="G37" s="130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3"/>
      <c r="G39" s="134"/>
      <c r="H39" s="135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1782000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1232000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1620000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1620000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1620000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2024-11-06T08:36:54Z</cp:lastPrinted>
  <dcterms:created xsi:type="dcterms:W3CDTF">2019-03-28T03:58:09Z</dcterms:created>
  <dcterms:modified xsi:type="dcterms:W3CDTF">2024-11-06T08:53:42Z</dcterms:modified>
</cp:coreProperties>
</file>