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BE0BEBB-A64F-4DD3-A2E4-8483AF119D37}" xr6:coauthVersionLast="47" xr6:coauthVersionMax="47" xr10:uidLastSave="{00000000-0000-0000-0000-000000000000}"/>
  <bookViews>
    <workbookView xWindow="12375" yWindow="645" windowWidth="16095" windowHeight="141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E34" i="1" s="1"/>
  <c r="H31" i="1"/>
  <c r="H32" i="1"/>
  <c r="H25" i="1" l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<sst xmlns="http://schemas.openxmlformats.org/spreadsheetml/2006/main" count="97" uniqueCount="85">
  <si>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</si>
  <si>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</si>
  <si>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</si>
  <si>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</si>
  <si>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</si>
  <si>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</si>
  <si>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</si>
  <si>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</si>
  <si>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</si>
  <si>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</si>
  <si>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</si>
  <si>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</si>
  <si>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</si>
  <si>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</si>
  <si>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</si>
  <si>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</si>
  <si>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</si>
  <si>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</si>
  <si>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</si>
  <si>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</si>
  <si>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</si>
  <si>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</si>
  <si>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</si>
  <si>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</si>
  <si>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</si>
  <si>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</si>
  <si>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</si>
  <si>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</si>
  <si>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</si>
  <si>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</si>
  <si>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</si>
  <si>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</si>
  <si>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</si>
  <si>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</si>
  <si>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</si>
  <si>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</si>
  <si>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</si>
  <si>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</si>
  <si>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</si>
  <si>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</si>
  <si>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</si>
  <si>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</si>
  <si>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</si>
  <si>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</si>
  <si>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</si>
  <si>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</si>
  <si>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</si>
  <si>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</si>
  <si>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</si>
  <si>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</si>
  <si>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</si>
  <si>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</si>
  <si>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</si>
  <si>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</si>
  <si>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</si>
  <si>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</si>
  <si>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</si>
  <si>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</si>
  <si>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</si>
  <si>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</si>
  <si>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</si>
  <si>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</si>
  <si>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</si>
  <si>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</si>
  <si>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</si>
  <si>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</si>
  <si>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</si>
  <si>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송대규 기존고객님(중고)</t>
    <phoneticPr fontId="1" type="noConversion"/>
  </si>
  <si>
    <t>I5  4세대 중고 ( 듀얼모니터 사용)</t>
    <phoneticPr fontId="1" type="noConversion"/>
  </si>
  <si>
    <t>인텔정품쿨러</t>
    <phoneticPr fontId="1" type="noConversion"/>
  </si>
  <si>
    <t>/</t>
    <phoneticPr fontId="1" type="noConversion"/>
  </si>
  <si>
    <t>I5 중고 6개월보증</t>
    <phoneticPr fontId="1" type="noConversion"/>
  </si>
  <si>
    <t>4세대 메인보드</t>
    <phoneticPr fontId="1" type="noConversion"/>
  </si>
  <si>
    <t>삼성 메모리 8GB</t>
    <phoneticPr fontId="1" type="noConversion"/>
  </si>
  <si>
    <t>인텔 내장그래픽</t>
    <phoneticPr fontId="1" type="noConversion"/>
  </si>
  <si>
    <t xml:space="preserve">2.5 SSD 240GB </t>
    <phoneticPr fontId="1" type="noConversion"/>
  </si>
  <si>
    <t>미니케이스 (해치)중고</t>
    <phoneticPr fontId="1" type="noConversion"/>
  </si>
  <si>
    <t>중고 파워 500W</t>
    <phoneticPr fontId="1" type="noConversion"/>
  </si>
  <si>
    <t>화요일 카드결제 ( 15만원 안내완료 )</t>
    <phoneticPr fontId="1" type="noConversion"/>
  </si>
  <si>
    <t xml:space="preserve">드라이버설치 및 셋팅 </t>
    <phoneticPr fontId="1" type="noConversion"/>
  </si>
  <si>
    <t xml:space="preserve"> 듀얼모니터사용 가능하도록 셋팅해주세요</t>
    <phoneticPr fontId="1" type="noConversion"/>
  </si>
  <si>
    <t xml:space="preserve"> 중고특성상 보증기간이 </t>
    <phoneticPr fontId="1" type="noConversion"/>
  </si>
  <si>
    <t>길지않음을 안내드립니다. (중고6개월)</t>
    <phoneticPr fontId="1" type="noConversion"/>
  </si>
  <si>
    <t>인텔 I3 4세대 중고</t>
    <phoneticPr fontId="1" type="noConversion"/>
  </si>
  <si>
    <t>dvi to hdmi 젠더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</si>
</sst>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 tint="4.9989318521683403E-2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67</v>
      </c>
      <c r="C1" s="41" t="s">
        <v>71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>
        <v>1023005441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45597</v>
      </c>
      <c r="C3" s="15" t="s">
        <v>36</v>
      </c>
      <c r="D3" s="18">
        <v>45601</v>
      </c>
      <c r="E3" s="120"/>
      <c r="F3" s="121"/>
      <c r="G3" s="121"/>
      <c r="H3" s="122"/>
    </row>
    <row r="4" spans="1:9" ht="22.5" customHeight="1">
      <c r="A4" s="19" t="s">
        <v>33</v>
      </c>
      <c r="B4" s="47" t="s">
        <v>68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/>
      <c r="B6" s="71"/>
      <c r="C6" s="58" t="s">
        <v>83</v>
      </c>
      <c r="D6" s="59"/>
      <c r="E6" s="21" t="s">
        <v>6</v>
      </c>
      <c r="F6" s="22">
        <v>25000</v>
      </c>
      <c r="G6" s="21">
        <v>1</v>
      </c>
      <c r="H6" s="22">
        <f>F6*G6</f>
        <v>25000</v>
      </c>
      <c r="I6" s="1"/>
    </row>
    <row r="7" spans="1:9" ht="24" customHeight="1">
      <c r="A7" s="72"/>
      <c r="B7" s="73"/>
      <c r="C7" s="58" t="s">
        <v>69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9" t="s">
        <v>72</v>
      </c>
      <c r="D8" s="130"/>
      <c r="E8" s="21" t="s">
        <v>7</v>
      </c>
      <c r="F8" s="22">
        <v>30000</v>
      </c>
      <c r="G8" s="21">
        <v>1</v>
      </c>
      <c r="H8" s="22">
        <f t="shared" si="0"/>
        <v>30000</v>
      </c>
      <c r="I8" s="1"/>
    </row>
    <row r="9" spans="1:9" ht="37.5" customHeight="1">
      <c r="A9" s="72"/>
      <c r="B9" s="73"/>
      <c r="C9" s="58" t="s">
        <v>73</v>
      </c>
      <c r="D9" s="59"/>
      <c r="E9" s="21" t="s">
        <v>8</v>
      </c>
      <c r="F9" s="22">
        <v>30000</v>
      </c>
      <c r="G9" s="21">
        <v>1</v>
      </c>
      <c r="H9" s="22">
        <f t="shared" si="0"/>
        <v>30000</v>
      </c>
      <c r="I9" s="1"/>
    </row>
    <row r="10" spans="1:9" ht="24" customHeight="1">
      <c r="A10" s="72"/>
      <c r="B10" s="73"/>
      <c r="C10" s="58" t="s">
        <v>74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75</v>
      </c>
      <c r="D12" s="59"/>
      <c r="E12" s="21" t="s">
        <v>10</v>
      </c>
      <c r="F12" s="22">
        <v>15000</v>
      </c>
      <c r="G12" s="21">
        <v>1</v>
      </c>
      <c r="H12" s="22">
        <f t="shared" si="0"/>
        <v>15000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76</v>
      </c>
      <c r="D14" s="53"/>
      <c r="E14" s="21" t="s">
        <v>62</v>
      </c>
      <c r="F14" s="22">
        <v>0</v>
      </c>
      <c r="G14" s="21"/>
      <c r="H14" s="22">
        <f t="shared" si="0"/>
        <v>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63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79</v>
      </c>
      <c r="D17" s="64"/>
      <c r="E17" s="24" t="s">
        <v>65</v>
      </c>
      <c r="F17" s="25">
        <v>50000</v>
      </c>
      <c r="G17" s="24">
        <v>1</v>
      </c>
      <c r="H17" s="22">
        <f t="shared" si="0"/>
        <v>50000</v>
      </c>
      <c r="I17" s="1"/>
    </row>
    <row r="18" spans="1:9">
      <c r="A18" s="72"/>
      <c r="B18" s="73"/>
      <c r="C18" s="80" t="s">
        <v>70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/>
      <c r="D19" s="57"/>
      <c r="E19" s="21"/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150000</v>
      </c>
      <c r="F21" s="65"/>
      <c r="G21" s="26">
        <v>1</v>
      </c>
      <c r="H21" s="128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150000</v>
      </c>
      <c r="F22" s="65"/>
      <c r="G22" s="65"/>
      <c r="H22" s="128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8"/>
      <c r="I23" s="1"/>
    </row>
    <row r="24" spans="1:9" ht="17.25" customHeight="1">
      <c r="A24" s="76"/>
      <c r="B24" s="77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100"/>
      <c r="B26" s="101"/>
      <c r="C26" s="81" t="s">
        <v>78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2"/>
      <c r="B27" s="103"/>
      <c r="C27" s="81" t="s">
        <v>84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2"/>
      <c r="B28" s="103"/>
      <c r="C28" s="82" t="s">
        <v>81</v>
      </c>
      <c r="D28" s="82"/>
      <c r="E28" s="28"/>
      <c r="F28" s="22"/>
      <c r="G28" s="21"/>
      <c r="H28" s="22">
        <f t="shared" si="1"/>
        <v>0</v>
      </c>
      <c r="I28" s="1"/>
    </row>
    <row r="29" spans="1:9">
      <c r="A29" s="102"/>
      <c r="B29" s="103"/>
      <c r="C29" s="83" t="s">
        <v>82</v>
      </c>
      <c r="D29" s="83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83" t="s">
        <v>80</v>
      </c>
      <c r="D30" s="83"/>
      <c r="E30" s="28"/>
      <c r="F30" s="22"/>
      <c r="G30" s="21"/>
      <c r="H30" s="22">
        <f t="shared" si="1"/>
        <v>0</v>
      </c>
      <c r="I30" s="1"/>
    </row>
    <row r="31" spans="1:9">
      <c r="A31" s="102"/>
      <c r="B31" s="103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6">
        <f>SUM(H25:H33)</f>
        <v>0</v>
      </c>
      <c r="F34" s="67"/>
      <c r="G34" s="67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68"/>
      <c r="F35" s="69"/>
      <c r="G35" s="69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3">
        <f>SUM(E22,E34)</f>
        <v>150000</v>
      </c>
      <c r="G36" s="133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1">
        <f>F36*1.1-F36</f>
        <v>15000</v>
      </c>
      <c r="G37" s="132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5"/>
      <c r="G39" s="136"/>
      <c r="H39" s="137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165000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-385000.00000000006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2024-10-30T09:53:59Z</cp:lastPrinted>
  <dcterms:created xsi:type="dcterms:W3CDTF">2019-03-28T03:58:09Z</dcterms:created>
  <dcterms:modified xsi:type="dcterms:W3CDTF">2024-11-01T02:17:27Z</dcterms:modified>
</cp:coreProperties>
</file>