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F936626-8FB0-4C4C-92F1-99B2FD7C0513}" xr6:coauthVersionLast="47" xr6:coauthVersionMax="47" xr10:uidLastSave="{00000000-0000-0000-0000-000000000000}"/>
  <bookViews>
    <workbookView xWindow="2205" yWindow="2535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<sst xmlns="http://schemas.openxmlformats.org/spreadsheetml/2006/main" count="101" uniqueCount="88">
  <si>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</si>
  <si>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</si>
  <si>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</si>
  <si>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</si>
  <si>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</si>
  <si>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</si>
  <si>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</si>
  <si>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</si>
  <si>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</si>
  <si>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</si>
  <si>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</si>
  <si>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</si>
  <si>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</si>
  <si>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</si>
  <si>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</si>
  <si>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</si>
  <si>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</si>
  <si>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</si>
  <si>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</si>
  <si>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</si>
  <si>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</si>
  <si>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</si>
  <si>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</si>
  <si>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</si>
  <si>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</si>
  <si>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</si>
  <si>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</si>
  <si>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</si>
  <si>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</si>
  <si>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</si>
  <si>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</si>
  <si>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</si>
  <si>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</si>
  <si>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</si>
  <si>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</si>
  <si>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</si>
  <si>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</si>
  <si>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</si>
  <si>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</si>
  <si>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</si>
  <si>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</si>
  <si>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</si>
  <si>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</si>
  <si>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</si>
  <si>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</si>
  <si>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</si>
  <si>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</si>
  <si>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</si>
  <si>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</si>
  <si>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</si>
  <si>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</si>
  <si>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</si>
  <si>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</si>
  <si>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</si>
  <si>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</si>
  <si>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</si>
  <si>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</si>
  <si>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</si>
  <si>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</si>
  <si>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</si>
  <si>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</si>
  <si>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</si>
  <si>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</si>
  <si>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</si>
  <si>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</si>
  <si>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</si>
  <si>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</si>
  <si>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</si>
  <si>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</si>
  <si>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</si>
  <si>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</si>
  <si>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</si>
  <si>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</si>
  <si>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</si>
  <si>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7700 (라파엘) (멀티팩(정품))</t>
    <phoneticPr fontId="1" type="noConversion"/>
  </si>
  <si>
    <t>Thermalright Peerless Assassin 120 SE 서린</t>
    <phoneticPr fontId="1" type="noConversion"/>
  </si>
  <si>
    <t xml:space="preserve">GIGABYTE B650M K </t>
    <phoneticPr fontId="1" type="noConversion"/>
  </si>
  <si>
    <t xml:space="preserve">GIGABYTE 지포스 RTX 4070 SUPER WINDFORCE OC D6X 12GB </t>
    <phoneticPr fontId="1" type="noConversion"/>
  </si>
  <si>
    <t>SK하이닉스 Platinum P41 M.2 NVMe (2TB)</t>
    <phoneticPr fontId="1" type="noConversion"/>
  </si>
  <si>
    <t>삼성전자 DDR5-5600 (32GB)</t>
    <phoneticPr fontId="1" type="noConversion"/>
  </si>
  <si>
    <t>darkFlash DS900 ARGB 강화유리 (화이트)</t>
    <phoneticPr fontId="1" type="noConversion"/>
  </si>
  <si>
    <t>마이크로닉스 Classic II 850W 80PLUS골드 풀모듈러 ATX3.1</t>
    <phoneticPr fontId="1" type="noConversion"/>
  </si>
  <si>
    <t>게임및 영상+3D 작업 (직접뽑으신걸로)</t>
    <phoneticPr fontId="1" type="noConversion"/>
  </si>
  <si>
    <t>구나경(톡톡 소개손님)</t>
    <phoneticPr fontId="1" type="noConversion"/>
  </si>
  <si>
    <t>계약금</t>
    <phoneticPr fontId="1" type="noConversion"/>
  </si>
  <si>
    <t>RGB 컨트롤러 서비스</t>
    <phoneticPr fontId="1" type="noConversion"/>
  </si>
  <si>
    <t>정품쿨러 +파워케이블+모듈러케이블 챙겨드림</t>
    <phoneticPr fontId="1" type="noConversion"/>
  </si>
  <si>
    <t>리모컨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</si>
</sst>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1030762719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45590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82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8" t="s">
        <v>76</v>
      </c>
      <c r="D8" s="129"/>
      <c r="E8" s="21" t="s">
        <v>7</v>
      </c>
      <c r="F8" s="22">
        <v>162000</v>
      </c>
      <c r="G8" s="21">
        <v>1</v>
      </c>
      <c r="H8" s="22">
        <f t="shared" si="0"/>
        <v>162000</v>
      </c>
      <c r="I8" s="1"/>
    </row>
    <row r="9" spans="1:9" ht="37.5" customHeight="1">
      <c r="A9" s="72"/>
      <c r="B9" s="73"/>
      <c r="C9" s="130" t="s">
        <v>79</v>
      </c>
      <c r="D9" s="131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915000</v>
      </c>
      <c r="G10" s="21">
        <v>1</v>
      </c>
      <c r="H10" s="22">
        <f t="shared" si="0"/>
        <v>915000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270000</v>
      </c>
      <c r="G12" s="21">
        <v>1</v>
      </c>
      <c r="H12" s="22">
        <f t="shared" si="0"/>
        <v>270000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2322000</v>
      </c>
      <c r="F21" s="65"/>
      <c r="G21" s="26">
        <v>1</v>
      </c>
      <c r="H21" s="127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2322000</v>
      </c>
      <c r="F22" s="65"/>
      <c r="G22" s="65"/>
      <c r="H22" s="127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85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68</v>
      </c>
      <c r="B26" s="100"/>
      <c r="C26" s="81" t="s">
        <v>86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 t="s">
        <v>84</v>
      </c>
      <c r="D30" s="82"/>
      <c r="E30" s="28" t="s">
        <v>84</v>
      </c>
      <c r="F30" s="22">
        <v>187000</v>
      </c>
      <c r="G30" s="21">
        <v>-1</v>
      </c>
      <c r="H30" s="22">
        <f t="shared" si="1"/>
        <v>-187000</v>
      </c>
      <c r="I30" s="1"/>
    </row>
    <row r="31" spans="1:9">
      <c r="A31" s="101"/>
      <c r="B31" s="102"/>
      <c r="C31" s="82"/>
      <c r="D31" s="82"/>
      <c r="E31" s="29"/>
      <c r="F31" s="30">
        <v>135000</v>
      </c>
      <c r="G31" s="31">
        <v>-1</v>
      </c>
      <c r="H31" s="30">
        <f t="shared" si="1"/>
        <v>-135000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-322000</v>
      </c>
      <c r="F34" s="67"/>
      <c r="G34" s="67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8"/>
      <c r="F35" s="69"/>
      <c r="G35" s="69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4">
        <f>SUM(E22,E34)</f>
        <v>2000000</v>
      </c>
      <c r="G36" s="134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2">
        <f>F36*1.1-F36</f>
        <v>200000</v>
      </c>
      <c r="G37" s="133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6"/>
      <c r="G39" s="137"/>
      <c r="H39" s="138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2200000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1650000.0000000002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1999999.9999999998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2024-10-24T05:31:20Z</cp:lastPrinted>
  <dcterms:created xsi:type="dcterms:W3CDTF">2019-03-28T03:58:09Z</dcterms:created>
  <dcterms:modified xsi:type="dcterms:W3CDTF">2024-10-25T08:04:45Z</dcterms:modified>
</cp:coreProperties>
</file>