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F7298ED-5C18-4CDA-AB16-141CED5E045B}" xr6:coauthVersionLast="47" xr6:coauthVersionMax="47" xr10:uidLastSave="{00000000-0000-0000-0000-000000000000}"/>
  <bookViews>
    <workbookView xWindow="1470" yWindow="1470" windowWidth="21600" windowHeight="113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<sst xmlns="http://schemas.openxmlformats.org/spreadsheetml/2006/main" count="109" uniqueCount="96">
  <si>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</si>
  <si>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</si>
  <si>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</si>
  <si>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</si>
  <si>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</si>
  <si>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</si>
  <si>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</si>
  <si>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</si>
  <si>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</si>
  <si>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</si>
  <si>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</si>
  <si>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</si>
  <si>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</si>
  <si>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</si>
  <si>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</si>
  <si>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</si>
  <si>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</si>
  <si>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</si>
  <si>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</si>
  <si>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</si>
  <si>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</si>
  <si>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</si>
  <si>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</si>
  <si>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</si>
  <si>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</si>
  <si>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</si>
  <si>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</si>
  <si>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</si>
  <si>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</si>
  <si>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</si>
  <si>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</si>
  <si>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</si>
  <si>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</si>
  <si>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</si>
  <si>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</si>
  <si>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</si>
  <si>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</si>
  <si>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</si>
  <si>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</si>
  <si>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</si>
  <si>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</si>
  <si>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</si>
  <si>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</si>
  <si>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</si>
  <si>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</si>
  <si>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</si>
  <si>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</si>
  <si>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</si>
  <si>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</si>
  <si>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</si>
  <si>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</si>
  <si>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</si>
  <si>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</si>
  <si>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</si>
  <si>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</si>
  <si>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</si>
  <si>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</si>
  <si>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</si>
  <si>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</si>
  <si>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</si>
  <si>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</si>
  <si>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</si>
  <si>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</si>
  <si>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</si>
  <si>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</si>
  <si>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</si>
  <si>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</si>
  <si>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</si>
  <si>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</si>
  <si>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</si>
  <si>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</si>
  <si>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</si>
  <si>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</si>
  <si>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</si>
  <si>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코어i3-12세대 12100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</si>
  <si>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</si>
  <si>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</si>
  <si>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DDR4 25600 (3200) 16GB</t>
    <phoneticPr fontId="1" type="noConversion"/>
  </si>
  <si>
    <t>인텔 내장그래픽 활용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</si>
  <si>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</si>
  <si>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</si>
  <si>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마이크로닉스 정격400W</t>
    <phoneticPr fontId="1" type="noConversion"/>
  </si>
  <si>
    <t xml:space="preserve">삼성전자 S27C310 </t>
    <phoneticPr fontId="1" type="noConversion"/>
  </si>
  <si>
    <t>로지텍 MK275 (정품) 무선셋트</t>
    <phoneticPr fontId="1" type="noConversion"/>
  </si>
  <si>
    <t>장패드</t>
    <phoneticPr fontId="1" type="noConversion"/>
  </si>
  <si>
    <t xml:space="preserve">배송은 자동차 퀵으로 </t>
    <phoneticPr fontId="1" type="noConversion"/>
  </si>
  <si>
    <t>배송비</t>
    <phoneticPr fontId="1" type="noConversion"/>
  </si>
  <si>
    <t>모니터</t>
    <phoneticPr fontId="1" type="noConversion"/>
  </si>
  <si>
    <t>키보드</t>
    <phoneticPr fontId="1" type="noConversion"/>
  </si>
  <si>
    <t>서울특별시 강남구 선릉로92길 37-4  한양립스 202호</t>
    <phoneticPr fontId="1" type="noConversion"/>
  </si>
  <si>
    <t>삼성전자 LS24C310</t>
    <phoneticPr fontId="1" type="noConversion"/>
  </si>
  <si>
    <t>HDMI는 모니터에 있는걸로 활용하시고,</t>
    <phoneticPr fontId="1" type="noConversion"/>
  </si>
  <si>
    <t>RGB고급케이블 두개챙겨서 보내드립니다.</t>
    <phoneticPr fontId="1" type="noConversion"/>
  </si>
  <si>
    <t>듀얼케이블</t>
    <phoneticPr fontId="1" type="noConversion"/>
  </si>
  <si>
    <t>로프티로지스 (27모니터+pc)!!</t>
    <phoneticPr fontId="1" type="noConversion"/>
  </si>
  <si>
    <t>장패드+라이노기어스피커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</si>
</sst>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0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94</v>
      </c>
      <c r="C1" s="120" t="s">
        <v>69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>
        <v>1057263583</v>
      </c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45580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4" t="s">
        <v>89</v>
      </c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3"/>
      <c r="D11" s="134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79</v>
      </c>
      <c r="D12" s="65"/>
      <c r="E12" s="21" t="s">
        <v>10</v>
      </c>
      <c r="F12" s="22">
        <v>60000</v>
      </c>
      <c r="G12" s="21">
        <v>1</v>
      </c>
      <c r="H12" s="22">
        <f t="shared" si="0"/>
        <v>60000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35000</v>
      </c>
      <c r="G15" s="21">
        <v>1</v>
      </c>
      <c r="H15" s="22">
        <f t="shared" si="0"/>
        <v>35000</v>
      </c>
      <c r="I15" s="1"/>
    </row>
    <row r="16" spans="1:9" ht="24" customHeight="1">
      <c r="A16" s="106"/>
      <c r="B16" s="107"/>
      <c r="C16" s="129"/>
      <c r="D16" s="130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1" t="s">
        <v>73</v>
      </c>
      <c r="D19" s="132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/>
      <c r="D20" s="128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6" t="s">
        <v>12</v>
      </c>
      <c r="D21" s="126"/>
      <c r="E21" s="99">
        <f>SUM(H6:H20)</f>
        <v>495000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495000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87</v>
      </c>
      <c r="F25" s="22">
        <v>155000</v>
      </c>
      <c r="G25" s="21">
        <v>1</v>
      </c>
      <c r="H25" s="22">
        <f>F25*G25</f>
        <v>155000</v>
      </c>
      <c r="I25" s="1"/>
    </row>
    <row r="26" spans="1:9" ht="25.15" customHeight="1">
      <c r="A26" s="77" t="s">
        <v>68</v>
      </c>
      <c r="B26" s="78"/>
      <c r="C26" s="116" t="s">
        <v>83</v>
      </c>
      <c r="D26" s="116"/>
      <c r="E26" s="28" t="s">
        <v>88</v>
      </c>
      <c r="F26" s="22">
        <v>32000</v>
      </c>
      <c r="G26" s="21">
        <v>1</v>
      </c>
      <c r="H26" s="22">
        <f>F26*G26</f>
        <v>32000</v>
      </c>
      <c r="I26" s="1"/>
    </row>
    <row r="27" spans="1:9">
      <c r="A27" s="79"/>
      <c r="B27" s="80"/>
      <c r="C27" s="116" t="s">
        <v>95</v>
      </c>
      <c r="D27" s="116"/>
      <c r="E27" s="28" t="s">
        <v>84</v>
      </c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 t="s">
        <v>85</v>
      </c>
      <c r="D28" s="116"/>
      <c r="E28" s="28" t="s">
        <v>86</v>
      </c>
      <c r="F28" s="22">
        <v>25000</v>
      </c>
      <c r="G28" s="21">
        <v>1</v>
      </c>
      <c r="H28" s="22">
        <f t="shared" si="1"/>
        <v>25000</v>
      </c>
      <c r="I28" s="1"/>
    </row>
    <row r="29" spans="1:9">
      <c r="A29" s="79"/>
      <c r="B29" s="80"/>
      <c r="C29" s="116" t="s">
        <v>90</v>
      </c>
      <c r="D29" s="116"/>
      <c r="E29" s="28" t="s">
        <v>87</v>
      </c>
      <c r="F29" s="22">
        <v>125000</v>
      </c>
      <c r="G29" s="21">
        <v>2</v>
      </c>
      <c r="H29" s="22">
        <f t="shared" si="1"/>
        <v>250000</v>
      </c>
      <c r="I29" s="1"/>
    </row>
    <row r="30" spans="1:9">
      <c r="A30" s="79"/>
      <c r="B30" s="80"/>
      <c r="C30" s="117" t="s">
        <v>91</v>
      </c>
      <c r="D30" s="117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7" t="s">
        <v>92</v>
      </c>
      <c r="D31" s="117"/>
      <c r="E31" s="29" t="s">
        <v>93</v>
      </c>
      <c r="F31" s="30">
        <v>0</v>
      </c>
      <c r="G31" s="31">
        <v>2</v>
      </c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462000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957000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95700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1052700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54</v>
      </c>
      <c r="B3" s="118"/>
      <c r="C3" s="118"/>
      <c r="E3" t="s">
        <v>47</v>
      </c>
      <c r="F3">
        <f>Sheet1!F36</f>
        <v>957000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502700.00000000006</v>
      </c>
      <c r="D6" t="s">
        <v>50</v>
      </c>
    </row>
    <row r="8" spans="1:7">
      <c r="A8" s="118" t="s">
        <v>55</v>
      </c>
      <c r="B8" s="118"/>
      <c r="C8" s="11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956999.99999999988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957000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957000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2024-10-15T10:05:03Z</dcterms:modified>
</cp:coreProperties>
</file>