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2F2C8F72-DB7F-43D8-9DA5-DF7FD0BA9B68}" xr6:coauthVersionLast="47" xr6:coauthVersionMax="47" xr10:uidLastSave="{CF4995D5-63F5-4AC9-927E-3D4967EC18E6}"/>
  <bookViews>
    <workbookView xWindow="14400" yWindow="0" windowWidth="1440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<sst xmlns="http://schemas.openxmlformats.org/spreadsheetml/2006/main" count="92" uniqueCount="80">
  <si>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</si>
  <si>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</si>
  <si>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</si>
  <si>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</si>
  <si>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</si>
  <si>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</si>
  <si>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</si>
  <si>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</si>
  <si>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</si>
  <si>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</si>
  <si>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</si>
  <si>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</si>
  <si>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</si>
  <si>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</si>
  <si>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</si>
  <si>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</si>
  <si>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</si>
  <si>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</si>
  <si>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</si>
  <si>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</si>
  <si>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</si>
  <si>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</si>
  <si>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</si>
  <si>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</si>
  <si>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</si>
  <si>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</si>
  <si>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</si>
  <si>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</si>
  <si>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</si>
  <si>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</si>
  <si>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</si>
  <si>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</si>
  <si>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</si>
  <si>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</si>
  <si>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</si>
  <si>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</si>
  <si>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</si>
  <si>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</si>
  <si>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</si>
  <si>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</si>
  <si>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</si>
  <si>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</si>
  <si>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</si>
  <si>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</si>
  <si>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</si>
  <si>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</si>
  <si>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</si>
  <si>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</si>
  <si>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</si>
  <si>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</si>
  <si>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</si>
  <si>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</si>
  <si>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</si>
  <si>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</si>
  <si>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</si>
  <si>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</si>
  <si>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</si>
  <si>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</si>
  <si>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</si>
  <si>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</si>
  <si>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</si>
  <si>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</si>
  <si>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</si>
  <si>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</si>
  <si>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</si>
  <si>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</si>
  <si>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</si>
  <si>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</si>
  <si>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</si>
  <si>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큰삼촌(대표님노트북)</t>
    <phoneticPr fontId="1" type="noConversion"/>
  </si>
  <si>
    <t>(노트북견적)</t>
    <phoneticPr fontId="1" type="noConversion"/>
  </si>
  <si>
    <t xml:space="preserve">셋팅관련 드라이버설치 </t>
    <phoneticPr fontId="1" type="noConversion"/>
  </si>
  <si>
    <t>V15/15.6인치/FHD/ I5-1335U/256G/300nits/IPS/FreeDos  / 기본제품 / 그레이 / 레노버 V / 인텔 코어 i5 / 랩터레이크 (13세대) / 8GB RAM / 256GB SSD 이하 / M.2(NVMe) / Iris Xe / 운영체제미포함 / 15형 / 1920x1080 (FHD) / 300nits / 숫자키보드 / HDMI / USB 2.0 / USB 3.2 / USBType-C / LAN / 무선랜 / 블루투스 / 1.6~2Kg / A/S 1년</t>
    <phoneticPr fontId="1" type="noConversion"/>
  </si>
  <si>
    <t>DDR4 3200 25600 8GB 추가 (선택사항)</t>
    <phoneticPr fontId="1" type="noConversion"/>
  </si>
  <si>
    <t>메모리</t>
    <phoneticPr fontId="1" type="noConversion"/>
  </si>
  <si>
    <t>노트북가방+ 무선마우스 +패드</t>
    <phoneticPr fontId="1" type="noConversion"/>
  </si>
  <si>
    <t>서비스</t>
    <phoneticPr fontId="1" type="noConversion"/>
  </si>
  <si>
    <t>배송비</t>
    <phoneticPr fontId="1" type="noConversion"/>
  </si>
  <si>
    <t>로젠택배 에어캡 안전배송</t>
    <phoneticPr fontId="1" type="noConversion"/>
  </si>
  <si>
    <t>15인치노트북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</si>
</sst>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176" fontId="10" fillId="4" borderId="12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69</v>
      </c>
      <c r="C1" s="118" t="s">
        <v>67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16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2" t="s">
        <v>70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68</v>
      </c>
      <c r="B6" s="105"/>
      <c r="C6" s="64"/>
      <c r="D6" s="65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06"/>
      <c r="B7" s="107"/>
      <c r="C7" s="64"/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/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06"/>
      <c r="B9" s="107"/>
      <c r="C9" s="64"/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64"/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27"/>
      <c r="D11" s="128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29"/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/>
      <c r="D14" s="96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/>
      <c r="D15" s="96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5"/>
      <c r="D16" s="126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0" t="s">
        <v>71</v>
      </c>
      <c r="D17" s="115"/>
      <c r="E17" s="24" t="s">
        <v>65</v>
      </c>
      <c r="F17" s="25">
        <v>0</v>
      </c>
      <c r="G17" s="24">
        <v>1</v>
      </c>
      <c r="H17" s="22">
        <f t="shared" si="0"/>
        <v>0</v>
      </c>
      <c r="I17" s="1"/>
    </row>
    <row r="18" spans="1:9">
      <c r="A18" s="106"/>
      <c r="B18" s="107"/>
      <c r="C18" s="114" t="s">
        <v>75</v>
      </c>
      <c r="D18" s="115"/>
      <c r="E18" s="24" t="s">
        <v>76</v>
      </c>
      <c r="F18" s="25"/>
      <c r="G18" s="24">
        <v>1</v>
      </c>
      <c r="H18" s="22">
        <f t="shared" si="0"/>
        <v>0</v>
      </c>
      <c r="I18" s="1"/>
    </row>
    <row r="19" spans="1:9">
      <c r="A19" s="106"/>
      <c r="B19" s="107"/>
      <c r="C19" s="137" t="s">
        <v>73</v>
      </c>
      <c r="D19" s="138"/>
      <c r="E19" s="144" t="s">
        <v>74</v>
      </c>
      <c r="F19" s="141">
        <v>35000</v>
      </c>
      <c r="G19" s="142">
        <v>1</v>
      </c>
      <c r="H19" s="143">
        <f t="shared" si="0"/>
        <v>35000</v>
      </c>
      <c r="I19" s="1"/>
    </row>
    <row r="20" spans="1:9">
      <c r="A20" s="106"/>
      <c r="B20" s="107"/>
      <c r="C20" s="139" t="s">
        <v>78</v>
      </c>
      <c r="D20" s="140"/>
      <c r="E20" s="24" t="s">
        <v>77</v>
      </c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4" t="s">
        <v>12</v>
      </c>
      <c r="D21" s="124"/>
      <c r="E21" s="99">
        <f>SUM(H6:H20)</f>
        <v>35000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4"/>
      <c r="D22" s="124"/>
      <c r="E22" s="99">
        <f>E21*G21</f>
        <v>35000</v>
      </c>
      <c r="F22" s="99"/>
      <c r="G22" s="99"/>
      <c r="H22" s="61"/>
      <c r="I22" s="1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131" t="s">
        <v>72</v>
      </c>
      <c r="D25" s="132"/>
      <c r="E25" s="28" t="s">
        <v>79</v>
      </c>
      <c r="F25" s="22">
        <v>650000</v>
      </c>
      <c r="G25" s="21">
        <v>1</v>
      </c>
      <c r="H25" s="22">
        <f>F25*G25</f>
        <v>650000</v>
      </c>
      <c r="I25" s="1"/>
    </row>
    <row r="26" spans="1:9" ht="25.15" customHeight="1">
      <c r="A26" s="77" t="s">
        <v>66</v>
      </c>
      <c r="B26" s="78"/>
      <c r="C26" s="133"/>
      <c r="D26" s="134"/>
      <c r="E26" s="28"/>
      <c r="F26" s="22"/>
      <c r="G26" s="21"/>
      <c r="H26" s="22">
        <f>F26*G26</f>
        <v>0</v>
      </c>
      <c r="I26" s="1"/>
    </row>
    <row r="27" spans="1:9" ht="16.5" customHeight="1">
      <c r="A27" s="79"/>
      <c r="B27" s="80"/>
      <c r="C27" s="133"/>
      <c r="D27" s="134"/>
      <c r="E27" s="28"/>
      <c r="F27" s="22"/>
      <c r="G27" s="21"/>
      <c r="H27" s="22">
        <f t="shared" ref="H27:H33" si="1">F27*G27</f>
        <v>0</v>
      </c>
      <c r="I27" s="1"/>
    </row>
    <row r="28" spans="1:9" ht="16.5" customHeight="1">
      <c r="A28" s="79"/>
      <c r="B28" s="80"/>
      <c r="C28" s="133"/>
      <c r="D28" s="134"/>
      <c r="E28" s="28"/>
      <c r="F28" s="22"/>
      <c r="G28" s="21"/>
      <c r="H28" s="22">
        <f t="shared" si="1"/>
        <v>0</v>
      </c>
      <c r="I28" s="1"/>
    </row>
    <row r="29" spans="1:9" ht="16.5" customHeight="1">
      <c r="A29" s="79"/>
      <c r="B29" s="80"/>
      <c r="C29" s="133"/>
      <c r="D29" s="134"/>
      <c r="E29" s="28"/>
      <c r="F29" s="22"/>
      <c r="G29" s="21"/>
      <c r="H29" s="22">
        <f t="shared" si="1"/>
        <v>0</v>
      </c>
      <c r="I29" s="1"/>
    </row>
    <row r="30" spans="1:9" ht="16.5" customHeight="1">
      <c r="A30" s="79"/>
      <c r="B30" s="80"/>
      <c r="C30" s="133"/>
      <c r="D30" s="134"/>
      <c r="E30" s="28"/>
      <c r="F30" s="22"/>
      <c r="G30" s="21"/>
      <c r="H30" s="22">
        <f t="shared" si="1"/>
        <v>0</v>
      </c>
      <c r="I30" s="1"/>
    </row>
    <row r="31" spans="1:9" ht="16.5" customHeight="1">
      <c r="A31" s="79"/>
      <c r="B31" s="80"/>
      <c r="C31" s="135"/>
      <c r="D31" s="13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650000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685000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68500.000000000116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753500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7" t="s">
        <v>43</v>
      </c>
      <c r="G41" s="117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6"/>
      <c r="B43" s="116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1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5:D31"/>
    <mergeCell ref="F38:G38"/>
    <mergeCell ref="C37:D37"/>
    <mergeCell ref="C36:D36"/>
    <mergeCell ref="C34:D35"/>
    <mergeCell ref="C24:D24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6" t="s">
        <v>54</v>
      </c>
      <c r="B3" s="116"/>
      <c r="C3" s="116"/>
      <c r="E3" t="s">
        <v>47</v>
      </c>
      <c r="F3">
        <f>Sheet1!F36</f>
        <v>685000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203500.00000000003</v>
      </c>
      <c r="D6" t="s">
        <v>50</v>
      </c>
    </row>
    <row r="8" spans="1:7">
      <c r="A8" s="116" t="s">
        <v>55</v>
      </c>
      <c r="B8" s="116"/>
      <c r="C8" s="116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685000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685000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685000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2024-10-03T05:21:45Z</cp:lastPrinted>
  <dcterms:created xsi:type="dcterms:W3CDTF">2019-03-28T03:58:09Z</dcterms:created>
  <dcterms:modified xsi:type="dcterms:W3CDTF">2024-10-03T05:33:25Z</dcterms:modified>
</cp:coreProperties>
</file>