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28E9C91-9AAC-4FA1-95CB-C61C3903B040}" xr6:coauthVersionLast="47" xr6:coauthVersionMax="47" xr10:uidLastSave="{E8469E1D-60D8-47EF-BFE7-066BA682CB26}"/>
  <bookViews>
    <workbookView xWindow="31980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<sst xmlns="http://schemas.openxmlformats.org/spreadsheetml/2006/main" count="93" uniqueCount="81">
  <si>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</si>
  <si>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</si>
  <si>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</si>
  <si>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</si>
  <si>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</si>
  <si>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</si>
  <si>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</si>
  <si>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</si>
  <si>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</si>
  <si>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</si>
  <si>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</si>
  <si>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</si>
  <si>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</si>
  <si>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</si>
  <si>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</si>
  <si>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</si>
  <si>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</si>
  <si>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</si>
  <si>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</si>
  <si>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</si>
  <si>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</si>
  <si>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</si>
  <si>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</si>
  <si>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</si>
  <si>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</si>
  <si>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</si>
  <si>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</si>
  <si>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</si>
  <si>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</si>
  <si>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</si>
  <si>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</si>
  <si>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</si>
  <si>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</si>
  <si>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</si>
  <si>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</si>
  <si>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</si>
  <si>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</si>
  <si>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</si>
  <si>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</si>
  <si>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</si>
  <si>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</si>
  <si>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</si>
  <si>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</si>
  <si>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</si>
  <si>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</si>
  <si>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</si>
  <si>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</si>
  <si>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</si>
  <si>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</si>
  <si>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</si>
  <si>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</si>
  <si>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</si>
  <si>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</si>
  <si>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</si>
  <si>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</si>
  <si>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</si>
  <si>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</si>
  <si>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</si>
  <si>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</si>
  <si>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</si>
  <si>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</si>
  <si>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</si>
  <si>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</si>
  <si>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</si>
  <si>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</si>
  <si>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</si>
  <si>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</si>
  <si>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</si>
  <si>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2세대 4코어8쓰레드-&gt;12400F 6코어12쓰레드</t>
    <phoneticPr fontId="1" type="noConversion"/>
  </si>
  <si>
    <t>인텔 정품쿨러 활용(기존8MB-&gt;18MB로업글)</t>
    <phoneticPr fontId="1" type="noConversion"/>
  </si>
  <si>
    <t>MSI PRO H610M-E DDR4</t>
    <phoneticPr fontId="1" type="noConversion"/>
  </si>
  <si>
    <t>기존D3소켓-&gt;업글D4 25600 (3200) 16GB</t>
    <phoneticPr fontId="1" type="noConversion"/>
  </si>
  <si>
    <t>기존 GTX750TI ((단순게임 및 간단 사진편집 ))</t>
    <phoneticPr fontId="1" type="noConversion"/>
  </si>
  <si>
    <t>기존 128G 500MB-&gt;새상품NVME 256GB (3000MB)</t>
    <phoneticPr fontId="1" type="noConversion"/>
  </si>
  <si>
    <t xml:space="preserve">재조립 및 드라이버 설치작업 </t>
    <phoneticPr fontId="1" type="noConversion"/>
  </si>
  <si>
    <t>기존케이스</t>
    <phoneticPr fontId="1" type="noConversion"/>
  </si>
  <si>
    <t>기존파워</t>
    <phoneticPr fontId="1" type="noConversion"/>
  </si>
  <si>
    <t>방문하실때 연락주신다고 통화완료 (39만원안내)</t>
    <phoneticPr fontId="1" type="noConversion"/>
  </si>
  <si>
    <t xml:space="preserve">업글문의 (2세대인텔-&gt;12세대) </t>
    <phoneticPr fontId="1" type="noConversion"/>
  </si>
  <si>
    <t>기존하드디스크 가지고방문</t>
    <phoneticPr fontId="1" type="noConversion"/>
  </si>
  <si>
    <t>김두호(신규전화고객님)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</si>
</sst>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78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1023153696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45534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 t="s">
        <v>77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67</v>
      </c>
      <c r="B6" s="72"/>
      <c r="C6" s="129" t="s">
        <v>68</v>
      </c>
      <c r="D6" s="63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3"/>
      <c r="B7" s="74"/>
      <c r="C7" s="129" t="s">
        <v>69</v>
      </c>
      <c r="D7" s="63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30" t="s">
        <v>70</v>
      </c>
      <c r="D8" s="131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3"/>
      <c r="B9" s="74"/>
      <c r="C9" s="132" t="s">
        <v>71</v>
      </c>
      <c r="D9" s="133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3"/>
      <c r="B10" s="74"/>
      <c r="C10" s="58" t="s">
        <v>72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73</v>
      </c>
      <c r="D12" s="63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3"/>
      <c r="B13" s="74"/>
      <c r="C13" s="52" t="s">
        <v>79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75</v>
      </c>
      <c r="D14" s="53"/>
      <c r="E14" s="21" t="s">
        <v>63</v>
      </c>
      <c r="F14" s="22"/>
      <c r="G14" s="21"/>
      <c r="H14" s="22">
        <f t="shared" si="0"/>
        <v>0</v>
      </c>
      <c r="I14" s="1"/>
    </row>
    <row r="15" spans="1:9" ht="24" customHeight="1">
      <c r="A15" s="73"/>
      <c r="B15" s="74"/>
      <c r="C15" s="52" t="s">
        <v>76</v>
      </c>
      <c r="D15" s="53"/>
      <c r="E15" s="21" t="s">
        <v>64</v>
      </c>
      <c r="F15" s="22"/>
      <c r="G15" s="21"/>
      <c r="H15" s="22">
        <f t="shared" si="0"/>
        <v>0</v>
      </c>
      <c r="I15" s="1"/>
    </row>
    <row r="16" spans="1:9" ht="24" customHeight="1">
      <c r="A16" s="73"/>
      <c r="B16" s="74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74</v>
      </c>
      <c r="D17" s="65"/>
      <c r="E17" s="24" t="s">
        <v>66</v>
      </c>
      <c r="F17" s="25">
        <v>60000</v>
      </c>
      <c r="G17" s="24">
        <v>1</v>
      </c>
      <c r="H17" s="22">
        <f t="shared" si="0"/>
        <v>60000</v>
      </c>
      <c r="I17" s="1"/>
    </row>
    <row r="18" spans="1:9">
      <c r="A18" s="73"/>
      <c r="B18" s="74"/>
      <c r="C18" s="81"/>
      <c r="D18" s="82"/>
      <c r="E18" s="24"/>
      <c r="F18" s="25"/>
      <c r="G18" s="24"/>
      <c r="H18" s="22">
        <f t="shared" si="0"/>
        <v>0</v>
      </c>
      <c r="I18" s="1"/>
    </row>
    <row r="19" spans="1:9">
      <c r="A19" s="73"/>
      <c r="B19" s="74"/>
      <c r="C19" s="56"/>
      <c r="D19" s="57"/>
      <c r="E19" s="21"/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385000</v>
      </c>
      <c r="F21" s="66"/>
      <c r="G21" s="26">
        <v>1</v>
      </c>
      <c r="H21" s="128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385000</v>
      </c>
      <c r="F22" s="66"/>
      <c r="G22" s="66"/>
      <c r="H22" s="128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8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100"/>
      <c r="B26" s="101"/>
      <c r="C26" s="83"/>
      <c r="D26" s="83"/>
      <c r="E26" s="28"/>
      <c r="F26" s="22"/>
      <c r="G26" s="21"/>
      <c r="H26" s="22">
        <f>F26*G26</f>
        <v>0</v>
      </c>
      <c r="I26" s="1"/>
    </row>
    <row r="27" spans="1:9">
      <c r="A27" s="102"/>
      <c r="B27" s="103"/>
      <c r="C27" s="83"/>
      <c r="D27" s="83"/>
      <c r="E27" s="28"/>
      <c r="F27" s="22"/>
      <c r="G27" s="21"/>
      <c r="H27" s="22">
        <f t="shared" ref="H27:H33" si="1">F27*G27</f>
        <v>0</v>
      </c>
      <c r="I27" s="1"/>
    </row>
    <row r="28" spans="1:9">
      <c r="A28" s="102"/>
      <c r="B28" s="103"/>
      <c r="C28" s="83"/>
      <c r="D28" s="83"/>
      <c r="E28" s="28"/>
      <c r="F28" s="22"/>
      <c r="G28" s="21"/>
      <c r="H28" s="22">
        <f t="shared" si="1"/>
        <v>0</v>
      </c>
      <c r="I28" s="1"/>
    </row>
    <row r="29" spans="1:9">
      <c r="A29" s="102"/>
      <c r="B29" s="103"/>
      <c r="C29" s="83"/>
      <c r="D29" s="83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3"/>
      <c r="D30" s="83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83"/>
      <c r="D31" s="8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0</v>
      </c>
      <c r="F34" s="68"/>
      <c r="G34" s="68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69"/>
      <c r="F35" s="70"/>
      <c r="G35" s="70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6">
        <f>SUM(E22,E34)</f>
        <v>385000</v>
      </c>
      <c r="G36" s="136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4">
        <f>F36*1.1-F36</f>
        <v>38500.000000000058</v>
      </c>
      <c r="G37" s="135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8"/>
      <c r="G39" s="139"/>
      <c r="H39" s="140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423500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385000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-126500.00000000001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2024-08-30T02:46:51Z</cp:lastPrinted>
  <dcterms:created xsi:type="dcterms:W3CDTF">2019-03-28T03:58:09Z</dcterms:created>
  <dcterms:modified xsi:type="dcterms:W3CDTF">2024-08-30T04:12:12Z</dcterms:modified>
</cp:coreProperties>
</file>