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C78CB99-3E78-4058-87D3-1640031FEB87}" xr6:coauthVersionLast="47" xr6:coauthVersionMax="47" xr10:uidLastSave="{00000000-0000-0000-0000-000000000000}"/>
  <bookViews>
    <workbookView xWindow="14280" yWindow="3135" windowWidth="19485" windowHeight="1543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<sst xmlns="http://schemas.openxmlformats.org/spreadsheetml/2006/main" count="97" uniqueCount="84">
  <si>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</si>
  <si>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</si>
  <si>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</si>
  <si>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</si>
  <si>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</si>
  <si>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</si>
  <si>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</si>
  <si>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</si>
  <si>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</si>
  <si>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</si>
  <si>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</si>
  <si>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</si>
  <si>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</si>
  <si>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</si>
  <si>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</si>
  <si>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</si>
  <si>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</si>
  <si>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</si>
  <si>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</si>
  <si>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</si>
  <si>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</si>
  <si>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</si>
  <si>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</si>
  <si>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</si>
  <si>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</si>
  <si>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</si>
  <si>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</si>
  <si>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</si>
  <si>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</si>
  <si>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</si>
  <si>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</si>
  <si>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</si>
  <si>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</si>
  <si>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</si>
  <si>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</si>
  <si>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</si>
  <si>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</si>
  <si>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</si>
  <si>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</si>
  <si>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</si>
  <si>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</si>
  <si>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</si>
  <si>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</si>
  <si>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</si>
  <si>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</si>
  <si>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</si>
  <si>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</si>
  <si>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</si>
  <si>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</si>
  <si>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</si>
  <si>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</si>
  <si>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</si>
  <si>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</si>
  <si>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</si>
  <si>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</si>
  <si>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</si>
  <si>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</si>
  <si>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</si>
  <si>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</si>
  <si>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</si>
  <si>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</si>
  <si>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</si>
  <si>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</si>
  <si>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</si>
  <si>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</si>
  <si>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</si>
  <si>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</si>
  <si>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</si>
  <si>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</si>
  <si>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</si>
  <si>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</si>
  <si>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</si>
  <si>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</si>
  <si>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</si>
  <si>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라이젠5-4세대 5600 (멀티팩(정품))</t>
    <phoneticPr fontId="1" type="noConversion"/>
  </si>
  <si>
    <t xml:space="preserve"> AG400 DIGITAL (블랙)</t>
    <phoneticPr fontId="1" type="noConversion"/>
  </si>
  <si>
    <t>MSI A520M-A PRO</t>
    <phoneticPr fontId="1" type="noConversion"/>
  </si>
  <si>
    <t>DDR4 25600 (3200)16GB</t>
    <phoneticPr fontId="1" type="noConversion"/>
  </si>
  <si>
    <t>(선택1)이엠텍 RTX 4060 MIRACLE BLACK D6 8GB</t>
    <phoneticPr fontId="1" type="noConversion"/>
  </si>
  <si>
    <t>(선택2)갤럭시 GALAX RTX 4060 Ti OC D6 8GB</t>
    <phoneticPr fontId="1" type="noConversion"/>
  </si>
  <si>
    <t xml:space="preserve">몬스타 가츠 X420A 메쉬망 강화유리 (블랙) </t>
    <phoneticPr fontId="1" type="noConversion"/>
  </si>
  <si>
    <t>마이크로닉스 COOLMAX FOCUS II 600W ETA BRONZE</t>
    <phoneticPr fontId="1" type="noConversion"/>
  </si>
  <si>
    <t>Western Digital WD Blue SN580 M.2 NVMe (500GB) PCiE4.0 4000MB</t>
    <phoneticPr fontId="1" type="noConversion"/>
  </si>
  <si>
    <t>채널문의(최저가4060vs4060ti)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</si>
</sst>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72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16"/>
      <c r="C2" s="43"/>
      <c r="D2" s="44"/>
      <c r="E2" s="116"/>
      <c r="F2" s="117"/>
      <c r="G2" s="117"/>
      <c r="H2" s="118"/>
    </row>
    <row r="3" spans="1:9" ht="22.5" customHeight="1">
      <c r="A3" s="15" t="s">
        <v>35</v>
      </c>
      <c r="B3" s="17">
        <f ca="1">TODAY()</f>
        <v>45519</v>
      </c>
      <c r="C3" s="15" t="s">
        <v>36</v>
      </c>
      <c r="D3" s="18"/>
      <c r="E3" s="116"/>
      <c r="F3" s="117"/>
      <c r="G3" s="117"/>
      <c r="H3" s="118"/>
    </row>
    <row r="4" spans="1:9" ht="22.5" customHeight="1">
      <c r="A4" s="19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73</v>
      </c>
      <c r="B6" s="69"/>
      <c r="C6" s="58" t="s">
        <v>74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0"/>
      <c r="B7" s="71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0"/>
      <c r="B8" s="71"/>
      <c r="C8" s="125" t="s">
        <v>76</v>
      </c>
      <c r="D8" s="126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70"/>
      <c r="B9" s="71"/>
      <c r="C9" s="58" t="s">
        <v>77</v>
      </c>
      <c r="D9" s="59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70"/>
      <c r="B10" s="71"/>
      <c r="C10" s="134" t="s">
        <v>78</v>
      </c>
      <c r="D10" s="135"/>
      <c r="E10" s="21" t="s">
        <v>9</v>
      </c>
      <c r="F10" s="22">
        <v>425000</v>
      </c>
      <c r="G10" s="21">
        <v>0</v>
      </c>
      <c r="H10" s="22">
        <f t="shared" si="0"/>
        <v>0</v>
      </c>
      <c r="I10" s="1"/>
    </row>
    <row r="11" spans="1:9" ht="24" customHeight="1">
      <c r="A11" s="70"/>
      <c r="B11" s="71"/>
      <c r="C11" s="134" t="s">
        <v>79</v>
      </c>
      <c r="D11" s="135"/>
      <c r="E11" s="21" t="s">
        <v>9</v>
      </c>
      <c r="F11" s="22">
        <v>555000</v>
      </c>
      <c r="G11" s="21">
        <v>1</v>
      </c>
      <c r="H11" s="22">
        <f t="shared" si="0"/>
        <v>555000</v>
      </c>
      <c r="I11" s="1"/>
    </row>
    <row r="12" spans="1:9" ht="24" customHeight="1">
      <c r="A12" s="70"/>
      <c r="B12" s="71"/>
      <c r="C12" s="60" t="s">
        <v>82</v>
      </c>
      <c r="D12" s="59"/>
      <c r="E12" s="21" t="s">
        <v>10</v>
      </c>
      <c r="F12" s="22">
        <v>58000</v>
      </c>
      <c r="G12" s="21">
        <v>1</v>
      </c>
      <c r="H12" s="22">
        <f t="shared" si="0"/>
        <v>58000</v>
      </c>
      <c r="I12" s="1"/>
    </row>
    <row r="13" spans="1:9" ht="31.5" customHeight="1">
      <c r="A13" s="70"/>
      <c r="B13" s="71"/>
      <c r="C13" s="52"/>
      <c r="D13" s="53"/>
      <c r="E13" s="21" t="s">
        <v>61</v>
      </c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80</v>
      </c>
      <c r="D14" s="53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0"/>
      <c r="B15" s="71"/>
      <c r="C15" s="52" t="s">
        <v>81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0"/>
      <c r="B16" s="71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0"/>
      <c r="B17" s="71"/>
      <c r="C17" s="61" t="s">
        <v>66</v>
      </c>
      <c r="D17" s="62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78" t="s">
        <v>70</v>
      </c>
      <c r="D18" s="62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56" t="s">
        <v>67</v>
      </c>
      <c r="D19" s="57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60</v>
      </c>
      <c r="B21" s="73"/>
      <c r="C21" s="49" t="s">
        <v>12</v>
      </c>
      <c r="D21" s="49"/>
      <c r="E21" s="63">
        <f>SUM(H6:H20)</f>
        <v>1063000</v>
      </c>
      <c r="F21" s="63"/>
      <c r="G21" s="26">
        <v>1</v>
      </c>
      <c r="H21" s="124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1063000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6" t="s">
        <v>71</v>
      </c>
      <c r="B26" s="97"/>
      <c r="C26" s="79"/>
      <c r="D26" s="79"/>
      <c r="E26" s="28"/>
      <c r="F26" s="22"/>
      <c r="G26" s="21"/>
      <c r="H26" s="22">
        <f>F26*G26</f>
        <v>0</v>
      </c>
      <c r="I26" s="1"/>
    </row>
    <row r="27" spans="1:9">
      <c r="A27" s="98"/>
      <c r="B27" s="99"/>
      <c r="C27" s="79"/>
      <c r="D27" s="79"/>
      <c r="E27" s="28"/>
      <c r="F27" s="22"/>
      <c r="G27" s="21"/>
      <c r="H27" s="22">
        <f t="shared" ref="H27:H33" si="1">F27*G27</f>
        <v>0</v>
      </c>
      <c r="I27" s="1"/>
    </row>
    <row r="28" spans="1:9">
      <c r="A28" s="98"/>
      <c r="B28" s="99"/>
      <c r="C28" s="79"/>
      <c r="D28" s="79"/>
      <c r="E28" s="28"/>
      <c r="F28" s="22"/>
      <c r="G28" s="21"/>
      <c r="H28" s="22">
        <f t="shared" si="1"/>
        <v>0</v>
      </c>
      <c r="I28" s="1"/>
    </row>
    <row r="29" spans="1:9">
      <c r="A29" s="98"/>
      <c r="B29" s="99"/>
      <c r="C29" s="79"/>
      <c r="D29" s="79"/>
      <c r="E29" s="28"/>
      <c r="F29" s="22"/>
      <c r="G29" s="21"/>
      <c r="H29" s="22">
        <f t="shared" si="1"/>
        <v>0</v>
      </c>
      <c r="I29" s="1"/>
    </row>
    <row r="30" spans="1:9">
      <c r="A30" s="98"/>
      <c r="B30" s="99"/>
      <c r="C30" s="79"/>
      <c r="D30" s="79"/>
      <c r="E30" s="28"/>
      <c r="F30" s="22"/>
      <c r="G30" s="21"/>
      <c r="H30" s="22">
        <f t="shared" si="1"/>
        <v>0</v>
      </c>
      <c r="I30" s="1"/>
    </row>
    <row r="31" spans="1:9">
      <c r="A31" s="98"/>
      <c r="B31" s="99"/>
      <c r="C31" s="79"/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1063000</v>
      </c>
      <c r="G36" s="129"/>
      <c r="H36" s="33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2" t="s">
        <v>15</v>
      </c>
      <c r="F37" s="127">
        <f>F36*1.1-F36</f>
        <v>106300</v>
      </c>
      <c r="G37" s="128"/>
      <c r="H37" s="34"/>
      <c r="I37" s="1"/>
    </row>
    <row r="38" spans="1:9" ht="17.25" customHeight="1">
      <c r="A38" s="94" t="s">
        <v>22</v>
      </c>
      <c r="B38" s="95"/>
      <c r="C38" s="107"/>
      <c r="D38" s="108"/>
      <c r="E38" s="32" t="s">
        <v>21</v>
      </c>
      <c r="F38" s="80" t="s">
        <v>58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6" t="s">
        <v>59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1169300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1063000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619300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1063000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1063000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1063000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2024-08-15T05:05:19Z</dcterms:modified>
</cp:coreProperties>
</file>