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B0AD27-1F2B-41B0-A62F-4221B561EA4B}" xr6:coauthVersionLast="47" xr6:coauthVersionMax="47" xr10:uidLastSave="{00000000-0000-0000-0000-000000000000}"/>
  <bookViews>
    <workbookView xWindow="12735" yWindow="2460" windowWidth="20820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<sst xmlns="http://schemas.openxmlformats.org/spreadsheetml/2006/main" count="97" uniqueCount="84">
  <si>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</si>
  <si>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</si>
  <si>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</si>
  <si>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</si>
  <si>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</si>
  <si>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</si>
  <si>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</si>
  <si>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</si>
  <si>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</si>
  <si>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</si>
  <si>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</si>
  <si>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</si>
  <si>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</si>
  <si>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</si>
  <si>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</si>
  <si>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</si>
  <si>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</si>
  <si>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</si>
  <si>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</si>
  <si>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</si>
  <si>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</si>
  <si>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</si>
  <si>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</si>
  <si>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</si>
  <si>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</si>
  <si>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</si>
  <si>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</si>
  <si>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</si>
  <si>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</si>
  <si>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</si>
  <si>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</si>
  <si>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</si>
  <si>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</si>
  <si>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</si>
  <si>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</si>
  <si>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</si>
  <si>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</si>
  <si>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</si>
  <si>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</si>
  <si>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</si>
  <si>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</si>
  <si>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</si>
  <si>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</si>
  <si>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</si>
  <si>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</si>
  <si>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</si>
  <si>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</si>
  <si>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</si>
  <si>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</si>
  <si>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</si>
  <si>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</si>
  <si>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</si>
  <si>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</si>
  <si>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</si>
  <si>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</si>
  <si>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</si>
  <si>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</si>
  <si>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</si>
  <si>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</si>
  <si>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</si>
  <si>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</si>
  <si>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</si>
  <si>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</si>
  <si>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</si>
  <si>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</si>
  <si>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</si>
  <si>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</si>
  <si>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</si>
  <si>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</si>
  <si>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</si>
  <si>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</si>
  <si>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</si>
  <si>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</si>
  <si>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코어i9-14세대 14900 8+16/16+16쓰레드 36MB</t>
    <phoneticPr fontId="1" type="noConversion"/>
  </si>
  <si>
    <t>NZXT KRAKEN 360</t>
    <phoneticPr fontId="1" type="noConversion"/>
  </si>
  <si>
    <t>MSI PRO Z790-A 맥스 WIFI</t>
    <phoneticPr fontId="1" type="noConversion"/>
  </si>
  <si>
    <t>갤럭시 GALAX 지포스 RTX 4060 2X OC V2 D6 8GB</t>
    <phoneticPr fontId="1" type="noConversion"/>
  </si>
  <si>
    <t>삼성전자 PM9A1 M.2 NVMe 병행수입 (1TB)</t>
    <phoneticPr fontId="1" type="noConversion"/>
  </si>
  <si>
    <t>BRAVOTEC GUARDIAN 3100M V2 타이탄 글래스 (블랙)</t>
    <phoneticPr fontId="1" type="noConversion"/>
  </si>
  <si>
    <t>마이크로닉스 Classic II 풀체인지 700W 80PLUS브론즈 ATX3.1</t>
    <phoneticPr fontId="1" type="noConversion"/>
  </si>
  <si>
    <t>수냉조립비</t>
    <phoneticPr fontId="1" type="noConversion"/>
  </si>
  <si>
    <t>삼성전자 DDR5-5600 (16GB)X2=32GB</t>
    <phoneticPr fontId="1" type="noConversion"/>
  </si>
  <si>
    <t>I9 시리즈는 내장그래픽있고없고 차이없어서 내장그래픽있는걸로 넣었습니다.</t>
    <phoneticPr fontId="1" type="noConversion"/>
  </si>
  <si>
    <t>연구용i9 -1번 32GB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</si>
</sst>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71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1053341560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45506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72</v>
      </c>
      <c r="B6" s="69"/>
      <c r="C6" s="58" t="s">
        <v>73</v>
      </c>
      <c r="D6" s="59"/>
      <c r="E6" s="21" t="s">
        <v>6</v>
      </c>
      <c r="F6" s="22">
        <v>870000</v>
      </c>
      <c r="G6" s="21">
        <v>1</v>
      </c>
      <c r="H6" s="22">
        <f>F6*G6</f>
        <v>870000</v>
      </c>
      <c r="I6" s="1"/>
    </row>
    <row r="7" spans="1:9" ht="24" customHeight="1">
      <c r="A7" s="70"/>
      <c r="B7" s="71"/>
      <c r="C7" s="58" t="s">
        <v>74</v>
      </c>
      <c r="D7" s="59"/>
      <c r="E7" s="23" t="s">
        <v>11</v>
      </c>
      <c r="F7" s="22">
        <v>270000</v>
      </c>
      <c r="G7" s="21">
        <v>1</v>
      </c>
      <c r="H7" s="22">
        <f t="shared" ref="H7:H20" si="0">F7*G7</f>
        <v>270000</v>
      </c>
      <c r="I7" s="1"/>
    </row>
    <row r="8" spans="1:9" ht="25.5" customHeight="1">
      <c r="A8" s="70"/>
      <c r="B8" s="71"/>
      <c r="C8" s="125" t="s">
        <v>75</v>
      </c>
      <c r="D8" s="126"/>
      <c r="E8" s="21" t="s">
        <v>7</v>
      </c>
      <c r="F8" s="22">
        <v>340000</v>
      </c>
      <c r="G8" s="21">
        <v>1</v>
      </c>
      <c r="H8" s="22">
        <f t="shared" si="0"/>
        <v>340000</v>
      </c>
      <c r="I8" s="1"/>
    </row>
    <row r="9" spans="1:9" ht="37.5" customHeight="1">
      <c r="A9" s="70"/>
      <c r="B9" s="71"/>
      <c r="C9" s="58" t="s">
        <v>81</v>
      </c>
      <c r="D9" s="59"/>
      <c r="E9" s="21" t="s">
        <v>8</v>
      </c>
      <c r="F9" s="22">
        <v>75000</v>
      </c>
      <c r="G9" s="21">
        <v>2</v>
      </c>
      <c r="H9" s="22">
        <f t="shared" si="0"/>
        <v>150000</v>
      </c>
      <c r="I9" s="1"/>
    </row>
    <row r="10" spans="1:9" ht="24" customHeight="1">
      <c r="A10" s="70"/>
      <c r="B10" s="71"/>
      <c r="C10" s="58" t="s">
        <v>76</v>
      </c>
      <c r="D10" s="59"/>
      <c r="E10" s="21" t="s">
        <v>9</v>
      </c>
      <c r="F10" s="22">
        <v>415000</v>
      </c>
      <c r="G10" s="21">
        <v>1</v>
      </c>
      <c r="H10" s="22">
        <f t="shared" si="0"/>
        <v>415000</v>
      </c>
      <c r="I10" s="1"/>
    </row>
    <row r="11" spans="1:9" ht="24" customHeight="1">
      <c r="A11" s="70"/>
      <c r="B11" s="71"/>
      <c r="C11" s="134" t="s">
        <v>82</v>
      </c>
      <c r="D11" s="135"/>
      <c r="E11" s="21" t="s">
        <v>9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77</v>
      </c>
      <c r="D12" s="59"/>
      <c r="E12" s="21" t="s">
        <v>10</v>
      </c>
      <c r="F12" s="22">
        <v>130000</v>
      </c>
      <c r="G12" s="21">
        <v>1</v>
      </c>
      <c r="H12" s="22">
        <f t="shared" si="0"/>
        <v>130000</v>
      </c>
      <c r="I12" s="1"/>
    </row>
    <row r="13" spans="1:9" ht="31.5" customHeight="1">
      <c r="A13" s="70"/>
      <c r="B13" s="71"/>
      <c r="C13" s="52"/>
      <c r="D13" s="53"/>
      <c r="E13" s="21" t="s">
        <v>61</v>
      </c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78</v>
      </c>
      <c r="D14" s="53"/>
      <c r="E14" s="21" t="s">
        <v>62</v>
      </c>
      <c r="F14" s="22">
        <v>89000</v>
      </c>
      <c r="G14" s="21">
        <v>1</v>
      </c>
      <c r="H14" s="22">
        <f t="shared" si="0"/>
        <v>89000</v>
      </c>
      <c r="I14" s="1"/>
    </row>
    <row r="15" spans="1:9" ht="24" customHeight="1">
      <c r="A15" s="70"/>
      <c r="B15" s="71"/>
      <c r="C15" s="52" t="s">
        <v>79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0"/>
      <c r="B16" s="71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65</v>
      </c>
      <c r="D17" s="62"/>
      <c r="E17" s="24" t="s">
        <v>80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0"/>
      <c r="B18" s="71"/>
      <c r="C18" s="78" t="s">
        <v>69</v>
      </c>
      <c r="D18" s="62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6" t="s">
        <v>66</v>
      </c>
      <c r="D19" s="57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60</v>
      </c>
      <c r="B21" s="73"/>
      <c r="C21" s="49" t="s">
        <v>12</v>
      </c>
      <c r="D21" s="49"/>
      <c r="E21" s="63">
        <f>SUM(H6:H20)</f>
        <v>2446000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2446000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6" t="s">
        <v>70</v>
      </c>
      <c r="B26" s="97"/>
      <c r="C26" s="79"/>
      <c r="D26" s="79"/>
      <c r="E26" s="28"/>
      <c r="F26" s="22"/>
      <c r="G26" s="21"/>
      <c r="H26" s="22">
        <f>F26*G26</f>
        <v>0</v>
      </c>
      <c r="I26" s="1"/>
    </row>
    <row r="27" spans="1:9">
      <c r="A27" s="98"/>
      <c r="B27" s="99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8"/>
      <c r="B28" s="99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2446000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244600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58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59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2690600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2446000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2140600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2446000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2446000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2446000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2024-08-02T06:35:51Z</dcterms:modified>
</cp:coreProperties>
</file>