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47077D-F1BF-403A-9B5B-096806E014D7}" xr6:coauthVersionLast="47" xr6:coauthVersionMax="47" xr10:uidLastSave="{00000000-0000-0000-0000-000000000000}"/>
  <bookViews>
    <workbookView minimized="1" xWindow="2055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<sst xmlns="http://schemas.openxmlformats.org/spreadsheetml/2006/main" count="104" uniqueCount="91">
  <si>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</si>
  <si>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</si>
  <si>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</si>
  <si>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</si>
  <si>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</si>
  <si>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</si>
  <si>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</si>
  <si>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</si>
  <si>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</si>
  <si>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</si>
  <si>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</si>
  <si>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</si>
  <si>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</si>
  <si>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</si>
  <si>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</si>
  <si>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</si>
  <si>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</si>
  <si>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</si>
  <si>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</si>
  <si>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</si>
  <si>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</si>
  <si>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</si>
  <si>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</si>
  <si>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</si>
  <si>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</si>
  <si>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</si>
  <si>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</si>
  <si>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</si>
  <si>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</si>
  <si>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</si>
  <si>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</si>
  <si>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</si>
  <si>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</si>
  <si>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</si>
  <si>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</si>
  <si>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</si>
  <si>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</si>
  <si>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</si>
  <si>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</si>
  <si>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</si>
  <si>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</si>
  <si>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</si>
  <si>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</si>
  <si>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</si>
  <si>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</si>
  <si>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</si>
  <si>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</si>
  <si>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</si>
  <si>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</si>
  <si>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</si>
  <si>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</si>
  <si>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</si>
  <si>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</si>
  <si>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</si>
  <si>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</si>
  <si>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</si>
  <si>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</si>
  <si>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</si>
  <si>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</si>
  <si>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</si>
  <si>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</si>
  <si>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</si>
  <si>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</si>
  <si>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</si>
  <si>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</si>
  <si>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</si>
  <si>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</si>
  <si>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</si>
  <si>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</si>
  <si>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</si>
  <si>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</si>
  <si>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</si>
  <si>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</si>
  <si>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</si>
  <si>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</si>
  <si>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</si>
  <si>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</si>
  <si>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</si>
  <si>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JONSBO CR-1000 EVO AUTO RGB (화이트)</t>
    <phoneticPr fontId="1" type="noConversion"/>
  </si>
  <si>
    <t>DDR4 25600 (3200) 16X2=32GB</t>
    <phoneticPr fontId="1" type="noConversion"/>
  </si>
  <si>
    <t>인텔 i5-13세대 13400F 6+4코어 12+4쓰레드</t>
    <phoneticPr fontId="1" type="noConversion"/>
  </si>
  <si>
    <t>마우스패드</t>
    <phoneticPr fontId="1" type="noConversion"/>
  </si>
  <si>
    <t>키보드</t>
    <phoneticPr fontId="1" type="noConversion"/>
  </si>
  <si>
    <t>배송비</t>
    <phoneticPr fontId="1" type="noConversion"/>
  </si>
  <si>
    <t>케이블</t>
    <phoneticPr fontId="1" type="noConversion"/>
  </si>
  <si>
    <t>HDMI 고급케이블 3M 서비스</t>
    <phoneticPr fontId="1" type="noConversion"/>
  </si>
  <si>
    <t xml:space="preserve">        자동차 퀵 배송비</t>
    <phoneticPr fontId="1" type="noConversion"/>
  </si>
  <si>
    <t>마이크로닉스 포커스 600w 정격브랜드</t>
    <phoneticPr fontId="1" type="noConversion"/>
  </si>
  <si>
    <t>darkFlash DLM22 RGB 강화유리 (핑크)</t>
    <phoneticPr fontId="1" type="noConversion"/>
  </si>
  <si>
    <t>로지텍 MK545 (정품)-기존서비스 부분 차감</t>
    <phoneticPr fontId="1" type="noConversion"/>
  </si>
  <si>
    <t>신밧드금융(핑크최종)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</si>
</sst>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2" t="s">
        <v>73</v>
      </c>
      <c r="D1" s="43"/>
      <c r="E1" s="116"/>
      <c r="F1" s="117"/>
      <c r="G1" s="117"/>
      <c r="H1" s="118"/>
    </row>
    <row r="2" spans="1:9" ht="22.5" customHeight="1">
      <c r="A2" s="15" t="s">
        <v>34</v>
      </c>
      <c r="B2" s="16">
        <v>1066880093</v>
      </c>
      <c r="C2" s="44"/>
      <c r="D2" s="45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45501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8"/>
      <c r="C4" s="48"/>
      <c r="D4" s="49"/>
      <c r="E4" s="122"/>
      <c r="F4" s="123"/>
      <c r="G4" s="123"/>
      <c r="H4" s="124"/>
    </row>
    <row r="5" spans="1:9">
      <c r="A5" s="46" t="s">
        <v>0</v>
      </c>
      <c r="B5" s="47"/>
      <c r="C5" s="46" t="s">
        <v>5</v>
      </c>
      <c r="D5" s="47"/>
      <c r="E5" s="20" t="s">
        <v>1</v>
      </c>
      <c r="F5" s="20"/>
      <c r="G5" s="20"/>
      <c r="H5" s="20" t="s">
        <v>4</v>
      </c>
    </row>
    <row r="6" spans="1:9" ht="24" customHeight="1">
      <c r="A6" s="71" t="s">
        <v>74</v>
      </c>
      <c r="B6" s="72"/>
      <c r="C6" s="59" t="s">
        <v>80</v>
      </c>
      <c r="D6" s="60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3"/>
      <c r="B7" s="74"/>
      <c r="C7" s="59" t="s">
        <v>78</v>
      </c>
      <c r="D7" s="60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28" t="s">
        <v>75</v>
      </c>
      <c r="D8" s="129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3"/>
      <c r="B9" s="74"/>
      <c r="C9" s="59" t="s">
        <v>79</v>
      </c>
      <c r="D9" s="60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3"/>
      <c r="B10" s="74"/>
      <c r="C10" s="59" t="s">
        <v>76</v>
      </c>
      <c r="D10" s="60"/>
      <c r="E10" s="21" t="s">
        <v>9</v>
      </c>
      <c r="F10" s="22">
        <v>420000</v>
      </c>
      <c r="G10" s="21">
        <v>1</v>
      </c>
      <c r="H10" s="22">
        <f t="shared" si="0"/>
        <v>420000</v>
      </c>
      <c r="I10" s="1"/>
    </row>
    <row r="11" spans="1:9" ht="24" customHeight="1">
      <c r="A11" s="73"/>
      <c r="B11" s="74"/>
      <c r="C11" s="61"/>
      <c r="D11" s="6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3" t="s">
        <v>77</v>
      </c>
      <c r="D12" s="60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3"/>
      <c r="B13" s="74"/>
      <c r="C13" s="53"/>
      <c r="D13" s="54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3" t="s">
        <v>88</v>
      </c>
      <c r="D14" s="54"/>
      <c r="E14" s="21" t="s">
        <v>63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3"/>
      <c r="B15" s="74"/>
      <c r="C15" s="53" t="s">
        <v>87</v>
      </c>
      <c r="D15" s="54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73"/>
      <c r="B16" s="74"/>
      <c r="C16" s="55"/>
      <c r="D16" s="56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67</v>
      </c>
      <c r="D17" s="6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7" t="s">
        <v>68</v>
      </c>
      <c r="D19" s="58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1"/>
      <c r="D20" s="52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50" t="s">
        <v>12</v>
      </c>
      <c r="D21" s="50"/>
      <c r="E21" s="66">
        <f>SUM(H6:H20)</f>
        <v>1174000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50"/>
      <c r="D22" s="50"/>
      <c r="E22" s="66">
        <f>E21*G21</f>
        <v>1174000</v>
      </c>
      <c r="F22" s="66"/>
      <c r="G22" s="66"/>
      <c r="H22" s="127"/>
      <c r="I22" s="1"/>
    </row>
    <row r="23" spans="1:9" ht="12.75" customHeight="1">
      <c r="A23" s="77"/>
      <c r="B23" s="78"/>
      <c r="C23" s="50"/>
      <c r="D23" s="50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3" t="s">
        <v>85</v>
      </c>
      <c r="D25" s="54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72</v>
      </c>
      <c r="B26" s="100"/>
      <c r="C26" s="82" t="s">
        <v>89</v>
      </c>
      <c r="D26" s="82"/>
      <c r="E26" s="28" t="s">
        <v>82</v>
      </c>
      <c r="F26" s="22">
        <v>56300</v>
      </c>
      <c r="G26" s="21">
        <v>1</v>
      </c>
      <c r="H26" s="22">
        <f>F26*G26</f>
        <v>56300</v>
      </c>
      <c r="I26" s="1"/>
    </row>
    <row r="27" spans="1:9">
      <c r="A27" s="101"/>
      <c r="B27" s="102"/>
      <c r="C27" s="82" t="s">
        <v>81</v>
      </c>
      <c r="D27" s="82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1"/>
      <c r="B28" s="102"/>
      <c r="D28" s="39" t="s">
        <v>86</v>
      </c>
      <c r="E28" s="28" t="s">
        <v>83</v>
      </c>
      <c r="F28" s="22">
        <v>20000</v>
      </c>
      <c r="G28" s="21">
        <v>1</v>
      </c>
      <c r="H28" s="22">
        <f t="shared" si="1"/>
        <v>20000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76300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1250300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125030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15330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1360000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1" t="s">
        <v>43</v>
      </c>
      <c r="G41" s="41"/>
      <c r="H41" s="6">
        <f>F40-(F37+F36)</f>
        <v>-15330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40"/>
      <c r="B43" s="40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54</v>
      </c>
      <c r="B3" s="40"/>
      <c r="C3" s="40"/>
      <c r="E3" t="s">
        <v>47</v>
      </c>
      <c r="F3">
        <f>Sheet1!F36</f>
        <v>1250300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825330.00000000012</v>
      </c>
      <c r="D6" t="s">
        <v>50</v>
      </c>
    </row>
    <row r="8" spans="1:7">
      <c r="A8" s="40" t="s">
        <v>55</v>
      </c>
      <c r="B8" s="40"/>
      <c r="C8" s="40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1250300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1250300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2024-07-28T09:12:45Z</cp:lastPrinted>
  <dcterms:created xsi:type="dcterms:W3CDTF">2019-03-28T03:58:09Z</dcterms:created>
  <dcterms:modified xsi:type="dcterms:W3CDTF">2024-07-28T09:55:54Z</dcterms:modified>
</cp:coreProperties>
</file>