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F5A9A6A-59F6-4681-9154-26E64CF10CBC}" xr6:coauthVersionLast="47" xr6:coauthVersionMax="47" xr10:uidLastSave="{EBBB44F8-0513-4920-BEF3-573A94679D3C}"/>
  <bookViews>
    <workbookView xWindow="5385" yWindow="22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<sst xmlns="http://schemas.openxmlformats.org/spreadsheetml/2006/main" count="103" uniqueCount="91">
  <si>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</si>
  <si>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</si>
  <si>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</si>
  <si>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</si>
  <si>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</si>
  <si>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</si>
  <si>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</si>
  <si>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</si>
  <si>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</si>
  <si>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</si>
  <si>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</si>
  <si>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</si>
  <si>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</si>
  <si>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</si>
  <si>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</si>
  <si>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</si>
  <si>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</si>
  <si>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</si>
  <si>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</si>
  <si>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</si>
  <si>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</si>
  <si>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</si>
  <si>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</si>
  <si>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</si>
  <si>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</si>
  <si>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</si>
  <si>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</si>
  <si>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</si>
  <si>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</si>
  <si>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</si>
  <si>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</si>
  <si>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</si>
  <si>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</si>
  <si>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</si>
  <si>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</si>
  <si>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</si>
  <si>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</si>
  <si>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</si>
  <si>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</si>
  <si>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</si>
  <si>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</si>
  <si>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</si>
  <si>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</si>
  <si>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</si>
  <si>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</si>
  <si>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</si>
  <si>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</si>
  <si>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</si>
  <si>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</si>
  <si>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</si>
  <si>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</si>
  <si>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</si>
  <si>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</si>
  <si>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</si>
  <si>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</si>
  <si>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</si>
  <si>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</si>
  <si>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</si>
  <si>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</si>
  <si>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</si>
  <si>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</si>
  <si>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</si>
  <si>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</si>
  <si>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</si>
  <si>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</si>
  <si>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</si>
  <si>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</si>
  <si>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</si>
  <si>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</si>
  <si>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</si>
  <si>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</si>
  <si>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</si>
  <si>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</si>
  <si>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(멀티팩(정품))</t>
    <phoneticPr fontId="1" type="noConversion"/>
  </si>
  <si>
    <t>삼성전자 DDR5-5600 (8GB)</t>
    <phoneticPr fontId="1" type="noConversion"/>
  </si>
  <si>
    <t>삼성 PM9A1 M.2 NVMe 수입 (512GB) 7000MB 동작 p31 3500동작변경해드렸습니다</t>
    <phoneticPr fontId="1" type="noConversion"/>
  </si>
  <si>
    <t>ASRock B650M PG Lightning 에즈윈</t>
    <phoneticPr fontId="1" type="noConversion"/>
  </si>
  <si>
    <t>박인범님소개 서경태님</t>
    <phoneticPr fontId="1" type="noConversion"/>
  </si>
  <si>
    <t>마이크로닉스 Classic II 풀체인지 700W 80PLUS브론즈 ATX3.1 화이트</t>
    <phoneticPr fontId="1" type="noConversion"/>
  </si>
  <si>
    <t>이엠텍 지포스 RTX 4060 MIRACLE WHITE D6 8GB</t>
    <phoneticPr fontId="1" type="noConversion"/>
  </si>
  <si>
    <t xml:space="preserve">경기도 안양시 충훈로 92 코오롱하늘채 109동 403호 </t>
    <phoneticPr fontId="1" type="noConversion"/>
  </si>
  <si>
    <t>로젠택배 이중에어캡 안전배송~</t>
    <phoneticPr fontId="1" type="noConversion"/>
  </si>
  <si>
    <t>darkFlash Ellsworth D21 ARGB (화이트)</t>
    <phoneticPr fontId="1" type="noConversion"/>
  </si>
  <si>
    <t>씨피유쿨러</t>
    <phoneticPr fontId="1" type="noConversion"/>
  </si>
  <si>
    <t>Seagate BarraCuda 7200/256M (ST2000DM008, 2TB)</t>
    <phoneticPr fontId="1" type="noConversion"/>
  </si>
  <si>
    <t>DAVEN D6 MESH 강화유리 (화이트)</t>
    <phoneticPr fontId="1" type="noConversion"/>
  </si>
  <si>
    <t>배송비</t>
    <phoneticPr fontId="1" type="noConversion"/>
  </si>
  <si>
    <t>Microsoft Windows 11 Home (처음사용자용 한글)</t>
    <phoneticPr fontId="1" type="noConversion"/>
  </si>
  <si>
    <t>경기도 안양시 만안구 석수3동 코오롱하늘채 109동 403호</t>
    <phoneticPr fontId="1" type="noConversion"/>
  </si>
  <si>
    <t>게이밍 장패드 서비스</t>
    <phoneticPr fontId="1" type="noConversion"/>
  </si>
  <si>
    <t>완불!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</si>
</sst>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77</v>
      </c>
      <c r="C1" s="119" t="s">
        <v>71</v>
      </c>
      <c r="D1" s="120"/>
      <c r="E1" s="50"/>
      <c r="F1" s="51"/>
      <c r="G1" s="51"/>
      <c r="H1" s="52"/>
    </row>
    <row r="2" spans="1:9" ht="22.5" customHeight="1">
      <c r="A2" s="15" t="s">
        <v>33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45498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3" t="s">
        <v>80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72</v>
      </c>
      <c r="B6" s="105"/>
      <c r="C6" s="64" t="s">
        <v>73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83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162000</v>
      </c>
      <c r="G8" s="21">
        <v>1</v>
      </c>
      <c r="H8" s="22">
        <f t="shared" si="0"/>
        <v>162000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437000</v>
      </c>
      <c r="G10" s="21">
        <v>1</v>
      </c>
      <c r="H10" s="22">
        <f t="shared" si="0"/>
        <v>437000</v>
      </c>
      <c r="I10" s="1"/>
    </row>
    <row r="11" spans="1:9" ht="24" customHeight="1">
      <c r="A11" s="106"/>
      <c r="B11" s="107"/>
      <c r="C11" s="132"/>
      <c r="D11" s="133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75</v>
      </c>
      <c r="D12" s="136"/>
      <c r="E12" s="21" t="s">
        <v>10</v>
      </c>
      <c r="F12" s="22">
        <v>80000</v>
      </c>
      <c r="G12" s="21">
        <v>1</v>
      </c>
      <c r="H12" s="22">
        <f t="shared" si="0"/>
        <v>80000</v>
      </c>
      <c r="I12" s="1"/>
    </row>
    <row r="13" spans="1:9" ht="31.5" customHeight="1">
      <c r="A13" s="106"/>
      <c r="B13" s="107"/>
      <c r="C13" s="95" t="s">
        <v>84</v>
      </c>
      <c r="D13" s="96"/>
      <c r="E13" s="21" t="s">
        <v>61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106"/>
      <c r="B14" s="107"/>
      <c r="C14" s="95" t="s">
        <v>85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87</v>
      </c>
      <c r="D18" s="115"/>
      <c r="E18" s="24" t="s">
        <v>68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6"/>
      <c r="B19" s="107"/>
      <c r="C19" s="130" t="s">
        <v>67</v>
      </c>
      <c r="D19" s="131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11</v>
      </c>
      <c r="D21" s="125"/>
      <c r="E21" s="99">
        <f>SUM(H6:H20)</f>
        <v>1499000</v>
      </c>
      <c r="F21" s="99"/>
      <c r="G21" s="26">
        <v>1</v>
      </c>
      <c r="H21" s="61" t="s">
        <v>13</v>
      </c>
      <c r="I21" s="1"/>
    </row>
    <row r="22" spans="1:9" ht="12.75" customHeight="1">
      <c r="A22" s="110"/>
      <c r="B22" s="111"/>
      <c r="C22" s="125"/>
      <c r="D22" s="125"/>
      <c r="E22" s="99">
        <f>E21*G21</f>
        <v>1499000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16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86</v>
      </c>
      <c r="F25" s="22">
        <v>10000</v>
      </c>
      <c r="G25" s="21">
        <v>1</v>
      </c>
      <c r="H25" s="22">
        <f>F25*G25</f>
        <v>10000</v>
      </c>
      <c r="I25" s="1"/>
    </row>
    <row r="26" spans="1:9" ht="25.15" customHeight="1">
      <c r="A26" s="77" t="s">
        <v>70</v>
      </c>
      <c r="B26" s="78"/>
      <c r="C26" s="116" t="s">
        <v>88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90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13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1509000</v>
      </c>
      <c r="G36" s="70"/>
      <c r="H36" s="33" t="s">
        <v>13</v>
      </c>
      <c r="I36" s="1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32" t="s">
        <v>14</v>
      </c>
      <c r="F37" s="68">
        <f>F36*1.1-F36</f>
        <v>150900.00000000023</v>
      </c>
      <c r="G37" s="69"/>
      <c r="H37" s="34"/>
      <c r="I37" s="1"/>
    </row>
    <row r="38" spans="1:9" ht="17.25" customHeight="1">
      <c r="A38" s="75" t="s">
        <v>21</v>
      </c>
      <c r="B38" s="76"/>
      <c r="C38" s="44"/>
      <c r="D38" s="45"/>
      <c r="E38" s="32" t="s">
        <v>20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1659900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42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1509000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1109900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1509000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1509000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1509000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2024-07-25T10:10:47Z</cp:lastPrinted>
  <dcterms:created xsi:type="dcterms:W3CDTF">2019-03-28T03:58:09Z</dcterms:created>
  <dcterms:modified xsi:type="dcterms:W3CDTF">2024-07-25T10:46:50Z</dcterms:modified>
</cp:coreProperties>
</file>