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D9B7D738-7F4A-4F66-B014-93107D6BDD9A}" xr6:coauthVersionLast="47" xr6:coauthVersionMax="47" xr10:uidLastSave="{B7C03BFC-A527-487C-BDE7-67C471A3A8FD}"/>
  <bookViews>
    <workbookView xWindow="7245" yWindow="2550" windowWidth="18555" windowHeight="1845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<sst xmlns="http://schemas.openxmlformats.org/spreadsheetml/2006/main" count="101" uniqueCount="87">
  <si>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</si>
  <si>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</si>
  <si>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</si>
  <si>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</si>
  <si>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</si>
  <si>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</si>
  <si>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</si>
  <si>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</si>
  <si>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</si>
  <si>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</si>
  <si>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</si>
  <si>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</si>
  <si>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</si>
  <si>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</si>
  <si>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</si>
  <si>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</si>
  <si>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</si>
  <si>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</si>
  <si>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</si>
  <si>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</si>
  <si>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</si>
  <si>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</si>
  <si>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</si>
  <si>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</si>
  <si>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</si>
  <si>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</si>
  <si>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</si>
  <si>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</si>
  <si>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</si>
  <si>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</si>
  <si>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</si>
  <si>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</si>
  <si>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</si>
  <si>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</si>
  <si>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</si>
  <si>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</si>
  <si>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</si>
  <si>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</si>
  <si>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</si>
  <si>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</si>
  <si>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</si>
  <si>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</si>
  <si>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</si>
  <si>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</si>
  <si>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</si>
  <si>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</si>
  <si>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</si>
  <si>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</si>
  <si>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</si>
  <si>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</si>
  <si>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</si>
  <si>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</si>
  <si>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</si>
  <si>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</si>
  <si>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</si>
  <si>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</si>
  <si>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</si>
  <si>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</si>
  <si>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</si>
  <si>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</si>
  <si>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</si>
  <si>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</si>
  <si>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</si>
  <si>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</si>
  <si>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</si>
  <si>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</si>
  <si>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</si>
  <si>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</si>
  <si>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</si>
  <si>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</si>
  <si>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</si>
  <si>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</si>
  <si>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</si>
  <si>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ASUS TUF Gaming B760-PLUS WIFI </t>
    <phoneticPr fontId="1" type="noConversion"/>
  </si>
  <si>
    <t>darkFlash Ellsworth D21 ARGB (WHITE)</t>
    <phoneticPr fontId="1" type="noConversion"/>
  </si>
  <si>
    <t>삼성전자 DDR5-5600 (16GB)</t>
    <phoneticPr fontId="1" type="noConversion"/>
  </si>
  <si>
    <t>삼성 PM9A1 M.2 NVMe 수입 (1TB)</t>
    <phoneticPr fontId="1" type="noConversion"/>
  </si>
  <si>
    <t>이엠텍 지포스 RTX 4060 Ti MIRACLE WHITE D6 8GB  화이트</t>
    <phoneticPr fontId="1" type="noConversion"/>
  </si>
  <si>
    <t>DAVEN D6 MESH 강화유리 (화이트)</t>
    <phoneticPr fontId="1" type="noConversion"/>
  </si>
  <si>
    <t>김은경님 i7 공냉</t>
  </si>
  <si>
    <t>마이크로닉스 Classic II 풀체인지 700W 80PLUS BRONZE 230V EU 화이트 케이블개선버전</t>
    <phoneticPr fontId="1" type="noConversion"/>
  </si>
  <si>
    <t>인텔 i7-14세대 14700 P8+E12코어16+12쓰레드</t>
    <phoneticPr fontId="1" type="noConversion"/>
  </si>
  <si>
    <t>MSI MP275P IPS 100 아이에르고 피벗 무결점</t>
    <phoneticPr fontId="1" type="noConversion"/>
  </si>
  <si>
    <t>LG전자 울트라기어 32GP850</t>
    <phoneticPr fontId="1" type="noConversion"/>
  </si>
  <si>
    <t>모니터</t>
    <phoneticPr fontId="1" type="noConversion"/>
  </si>
  <si>
    <t>Microsoft Windows 11 Home (처음사용자용 한글)</t>
    <phoneticPr fontId="1" type="noConversion"/>
  </si>
  <si>
    <t>견적유효기간 7월 21일까지 안내드림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</si>
</sst>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="98" zoomScaleNormal="100" zoomScaleSheetLayoutView="100" zoomScalePageLayoutView="98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45487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81</v>
      </c>
      <c r="D6" s="59"/>
      <c r="E6" s="3" t="s">
        <v>6</v>
      </c>
      <c r="F6" s="6">
        <v>590000</v>
      </c>
      <c r="G6" s="3">
        <v>1</v>
      </c>
      <c r="H6" s="6">
        <f>F6*G6</f>
        <v>590000</v>
      </c>
      <c r="I6" s="2"/>
    </row>
    <row r="7" spans="1:9" ht="24" customHeight="1">
      <c r="A7" s="72"/>
      <c r="B7" s="73"/>
      <c r="C7" s="127" t="s">
        <v>74</v>
      </c>
      <c r="D7" s="128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72"/>
      <c r="B8" s="73"/>
      <c r="C8" s="129" t="s">
        <v>73</v>
      </c>
      <c r="D8" s="130"/>
      <c r="E8" s="3" t="s">
        <v>7</v>
      </c>
      <c r="F8" s="6">
        <v>280000</v>
      </c>
      <c r="G8" s="3">
        <v>1</v>
      </c>
      <c r="H8" s="6">
        <f t="shared" si="0"/>
        <v>280000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>
        <v>590000</v>
      </c>
      <c r="G10" s="3">
        <v>1</v>
      </c>
      <c r="H10" s="6">
        <f t="shared" si="0"/>
        <v>590000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59"/>
      <c r="E12" s="3" t="s">
        <v>10</v>
      </c>
      <c r="F12" s="6">
        <v>125000</v>
      </c>
      <c r="G12" s="3">
        <v>2</v>
      </c>
      <c r="H12" s="6">
        <f t="shared" si="0"/>
        <v>250000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/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 t="s">
        <v>80</v>
      </c>
      <c r="D16" s="55"/>
      <c r="E16" s="3" t="s">
        <v>66</v>
      </c>
      <c r="F16" s="6">
        <v>82000</v>
      </c>
      <c r="G16" s="3">
        <v>1</v>
      </c>
      <c r="H16" s="6">
        <f t="shared" si="0"/>
        <v>82000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85</v>
      </c>
      <c r="D18" s="64"/>
      <c r="E18" s="4" t="s">
        <v>70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2275000</v>
      </c>
      <c r="F21" s="65"/>
      <c r="G21" s="24">
        <v>1</v>
      </c>
      <c r="H21" s="126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2275000</v>
      </c>
      <c r="F22" s="65"/>
      <c r="G22" s="65"/>
      <c r="H22" s="126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82</v>
      </c>
      <c r="D25" s="53"/>
      <c r="E25" s="5" t="s">
        <v>84</v>
      </c>
      <c r="F25" s="6">
        <v>169000</v>
      </c>
      <c r="G25" s="3">
        <v>1</v>
      </c>
      <c r="H25" s="6">
        <f>F25*G25</f>
        <v>169000</v>
      </c>
      <c r="I25" s="2"/>
    </row>
    <row r="26" spans="1:9" ht="25.15" customHeight="1">
      <c r="A26" s="99" t="s">
        <v>72</v>
      </c>
      <c r="B26" s="100"/>
      <c r="C26" s="81" t="s">
        <v>83</v>
      </c>
      <c r="D26" s="81"/>
      <c r="E26" s="5" t="s">
        <v>84</v>
      </c>
      <c r="F26" s="6">
        <v>619000</v>
      </c>
      <c r="G26" s="3">
        <v>1</v>
      </c>
      <c r="H26" s="6">
        <f>F26*G26</f>
        <v>619000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1" t="s">
        <v>86</v>
      </c>
      <c r="D28" s="81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788000</v>
      </c>
      <c r="F34" s="67"/>
      <c r="G34" s="67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8"/>
      <c r="F35" s="69"/>
      <c r="G35" s="69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3">
        <f>SUM(E22,E34)</f>
        <v>3063000</v>
      </c>
      <c r="G36" s="133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306300.00000000047</v>
      </c>
      <c r="G37" s="132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5"/>
      <c r="G39" s="136"/>
      <c r="H39" s="137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3369300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3063000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2819300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3063000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3063000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3063000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2024-03-02T07:28:02Z</cp:lastPrinted>
  <dcterms:created xsi:type="dcterms:W3CDTF">2019-03-28T03:58:09Z</dcterms:created>
  <dcterms:modified xsi:type="dcterms:W3CDTF">2024-07-14T08:01:05Z</dcterms:modified>
</cp:coreProperties>
</file>