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D62C642D-AC5B-493E-8D4A-F48BC604C840}" xr6:coauthVersionLast="47" xr6:coauthVersionMax="47" xr10:uidLastSave="{3D5A52A0-B100-4BFE-A2CD-98F667206FCC}"/>
  <bookViews>
    <workbookView xWindow="32280" yWindow="120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<sst xmlns="http://schemas.openxmlformats.org/spreadsheetml/2006/main" count="106" uniqueCount="93">
  <si>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</si>
  <si>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</si>
  <si>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</si>
  <si>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</si>
  <si>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</si>
  <si>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</si>
  <si>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</si>
  <si>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</si>
  <si>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</si>
  <si>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</si>
  <si>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</si>
  <si>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</si>
  <si>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</si>
  <si>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</si>
  <si>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</si>
  <si>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</si>
  <si>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</si>
  <si>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</si>
  <si>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</si>
  <si>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</si>
  <si>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</si>
  <si>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</si>
  <si>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</si>
  <si>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</si>
  <si>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</si>
  <si>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</si>
  <si>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</si>
  <si>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</si>
  <si>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</si>
  <si>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</si>
  <si>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</si>
  <si>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</si>
  <si>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</si>
  <si>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</si>
  <si>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</si>
  <si>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</si>
  <si>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</si>
  <si>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</si>
  <si>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</si>
  <si>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</si>
  <si>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</si>
  <si>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</si>
  <si>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</si>
  <si>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</si>
  <si>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</si>
  <si>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</si>
  <si>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</si>
  <si>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</si>
  <si>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</si>
  <si>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</si>
  <si>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</si>
  <si>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</si>
  <si>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</si>
  <si>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</si>
  <si>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</si>
  <si>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</si>
  <si>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</si>
  <si>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</si>
  <si>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</si>
  <si>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</si>
  <si>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</si>
  <si>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</si>
  <si>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</si>
  <si>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</si>
  <si>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</si>
  <si>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</si>
  <si>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</si>
  <si>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</si>
  <si>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</si>
  <si>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</si>
  <si>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</si>
  <si>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</si>
  <si>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</si>
  <si>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</si>
  <si>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DEEPCOOL AG620 120mmx2 탱그형쿨러 저소음</t>
    <phoneticPr fontId="1" type="noConversion"/>
  </si>
  <si>
    <t>삼성전자 DDR5-5600 (16GB)x2=32GB</t>
    <phoneticPr fontId="1" type="noConversion"/>
  </si>
  <si>
    <t>ZOTAC GAMING 지포스 RTX 4070 SUPER TWIN Edge OC D6X 12GB</t>
    <phoneticPr fontId="1" type="noConversion"/>
  </si>
  <si>
    <t>삼성 PM9A1 M.2 NVMe 수입 (1TB)980pro랑 동급출시 7000MB 일반3500MB</t>
    <phoneticPr fontId="1" type="noConversion"/>
  </si>
  <si>
    <t>Western Digital WD BLUE 7200/64M (WD10EZEX, 1TB)</t>
    <phoneticPr fontId="1" type="noConversion"/>
  </si>
  <si>
    <t xml:space="preserve">아이구주 PRAY 30 PLUS (블랙) </t>
    <phoneticPr fontId="1" type="noConversion"/>
  </si>
  <si>
    <t>마이크로닉스 Classic II 풀체인지 700W 80PLUS브론즈 ATX3.1</t>
    <phoneticPr fontId="1" type="noConversion"/>
  </si>
  <si>
    <t>MSI PRO B760M-A WIFI</t>
    <phoneticPr fontId="1" type="noConversion"/>
  </si>
  <si>
    <t>인텔 코어i5-14세대 14500F 6+8 12+8쓰레드24MB</t>
    <phoneticPr fontId="1" type="noConversion"/>
  </si>
  <si>
    <t>스피커</t>
    <phoneticPr fontId="1" type="noConversion"/>
  </si>
  <si>
    <t>케이블</t>
    <phoneticPr fontId="1" type="noConversion"/>
  </si>
  <si>
    <t>가이드추가 CPU기본온도 -10도이상 내려줍니다</t>
    <phoneticPr fontId="1" type="noConversion"/>
  </si>
  <si>
    <t>씨피유가이드</t>
    <phoneticPr fontId="1" type="noConversion"/>
  </si>
  <si>
    <t>강태진 (카톡 고사양게임)</t>
    <phoneticPr fontId="1" type="noConversion"/>
  </si>
  <si>
    <t>할인금</t>
    <phoneticPr fontId="1" type="noConversion"/>
  </si>
  <si>
    <t>계약금</t>
    <phoneticPr fontId="1" type="noConversion"/>
  </si>
  <si>
    <t xml:space="preserve">DP TO DP 고급케이블 서비스 </t>
    <phoneticPr fontId="1" type="noConversion"/>
  </si>
  <si>
    <t>장패드 서비스</t>
    <phoneticPr fontId="1" type="noConversion"/>
  </si>
  <si>
    <t>사운드바 서비스  HP RGB 고급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</si>
</sst>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9"/>
      <color rgb="FFFF000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3" fillId="0" borderId="13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3" fillId="6" borderId="4" xfId="0" applyNumberFormat="1" applyFont="1" applyFill="1" applyBorder="1" applyAlignment="1">
      <alignment horizontal="center" vertical="center"/>
    </xf>
    <xf numFmtId="178" fontId="13" fillId="6" borderId="6" xfId="0" applyNumberFormat="1" applyFont="1" applyFill="1" applyBorder="1" applyAlignment="1">
      <alignment horizontal="center" vertical="center"/>
    </xf>
    <xf numFmtId="178" fontId="13" fillId="6" borderId="9" xfId="0" applyNumberFormat="1" applyFont="1" applyFill="1" applyBorder="1" applyAlignment="1">
      <alignment horizontal="center" vertical="center"/>
    </xf>
    <xf numFmtId="178" fontId="13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wrapText="1"/>
    </xf>
    <xf numFmtId="0" fontId="12" fillId="6" borderId="6" xfId="0" applyFont="1" applyFill="1" applyBorder="1" applyAlignment="1">
      <alignment horizontal="center" wrapText="1"/>
    </xf>
    <xf numFmtId="0" fontId="12" fillId="6" borderId="7" xfId="0" applyFont="1" applyFill="1" applyBorder="1" applyAlignment="1">
      <alignment horizontal="center" wrapText="1"/>
    </xf>
    <xf numFmtId="0" fontId="12" fillId="6" borderId="8" xfId="0" applyFont="1" applyFill="1" applyBorder="1" applyAlignment="1">
      <alignment horizontal="center" wrapText="1"/>
    </xf>
    <xf numFmtId="0" fontId="12" fillId="6" borderId="9" xfId="0" applyFont="1" applyFill="1" applyBorder="1" applyAlignment="1">
      <alignment horizontal="center" wrapText="1"/>
    </xf>
    <xf numFmtId="0" fontId="12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87</v>
      </c>
      <c r="C1" s="120" t="s">
        <v>72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>
        <v>1071687487</v>
      </c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45488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4"/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73</v>
      </c>
      <c r="B6" s="105"/>
      <c r="C6" s="64" t="s">
        <v>82</v>
      </c>
      <c r="D6" s="65"/>
      <c r="E6" s="21" t="s">
        <v>6</v>
      </c>
      <c r="F6" s="22">
        <v>360000</v>
      </c>
      <c r="G6" s="21">
        <v>1</v>
      </c>
      <c r="H6" s="22">
        <f>F6*G6</f>
        <v>360000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39000</v>
      </c>
      <c r="G7" s="21">
        <v>1</v>
      </c>
      <c r="H7" s="22">
        <f t="shared" ref="H7:H20" si="0">F7*G7</f>
        <v>39000</v>
      </c>
      <c r="I7" s="1"/>
    </row>
    <row r="8" spans="1:9" ht="25.5" customHeight="1">
      <c r="A8" s="106"/>
      <c r="B8" s="107"/>
      <c r="C8" s="66" t="s">
        <v>81</v>
      </c>
      <c r="D8" s="67"/>
      <c r="E8" s="21" t="s">
        <v>7</v>
      </c>
      <c r="F8" s="22">
        <v>170000</v>
      </c>
      <c r="G8" s="21">
        <v>1</v>
      </c>
      <c r="H8" s="22">
        <f t="shared" si="0"/>
        <v>170000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70000</v>
      </c>
      <c r="G9" s="21">
        <v>2</v>
      </c>
      <c r="H9" s="22">
        <f t="shared" si="0"/>
        <v>140000</v>
      </c>
      <c r="I9" s="1"/>
    </row>
    <row r="10" spans="1:9" ht="24" customHeight="1">
      <c r="A10" s="106"/>
      <c r="B10" s="107"/>
      <c r="C10" s="64" t="s">
        <v>76</v>
      </c>
      <c r="D10" s="65"/>
      <c r="E10" s="21" t="s">
        <v>9</v>
      </c>
      <c r="F10" s="22">
        <v>860000</v>
      </c>
      <c r="G10" s="21">
        <v>1</v>
      </c>
      <c r="H10" s="22">
        <f t="shared" si="0"/>
        <v>860000</v>
      </c>
      <c r="I10" s="1"/>
    </row>
    <row r="11" spans="1:9" ht="24" customHeight="1">
      <c r="A11" s="106"/>
      <c r="B11" s="107"/>
      <c r="C11" s="135" t="s">
        <v>85</v>
      </c>
      <c r="D11" s="136"/>
      <c r="E11" s="21" t="s">
        <v>86</v>
      </c>
      <c r="F11" s="22">
        <v>10000</v>
      </c>
      <c r="G11" s="21">
        <v>1</v>
      </c>
      <c r="H11" s="22">
        <f t="shared" si="0"/>
        <v>10000</v>
      </c>
      <c r="I11" s="1"/>
    </row>
    <row r="12" spans="1:9" ht="24" customHeight="1">
      <c r="A12" s="106"/>
      <c r="B12" s="107"/>
      <c r="C12" s="137" t="s">
        <v>77</v>
      </c>
      <c r="D12" s="138"/>
      <c r="E12" s="21" t="s">
        <v>10</v>
      </c>
      <c r="F12" s="22">
        <v>127000</v>
      </c>
      <c r="G12" s="21">
        <v>1</v>
      </c>
      <c r="H12" s="22">
        <f t="shared" si="0"/>
        <v>127000</v>
      </c>
      <c r="I12" s="1"/>
    </row>
    <row r="13" spans="1:9" ht="31.5" customHeight="1">
      <c r="A13" s="106"/>
      <c r="B13" s="107"/>
      <c r="C13" s="129" t="s">
        <v>78</v>
      </c>
      <c r="D13" s="130"/>
      <c r="E13" s="21" t="s">
        <v>61</v>
      </c>
      <c r="F13" s="22">
        <v>75000</v>
      </c>
      <c r="G13" s="21">
        <v>1</v>
      </c>
      <c r="H13" s="22">
        <f t="shared" si="0"/>
        <v>75000</v>
      </c>
      <c r="I13" s="1"/>
    </row>
    <row r="14" spans="1:9" ht="29.25" customHeight="1">
      <c r="A14" s="106"/>
      <c r="B14" s="107"/>
      <c r="C14" s="129" t="s">
        <v>79</v>
      </c>
      <c r="D14" s="130"/>
      <c r="E14" s="21" t="s">
        <v>62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106"/>
      <c r="B15" s="107"/>
      <c r="C15" s="129" t="s">
        <v>80</v>
      </c>
      <c r="D15" s="130"/>
      <c r="E15" s="21" t="s">
        <v>63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31"/>
      <c r="D16" s="132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9" t="s">
        <v>66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70</v>
      </c>
      <c r="D18" s="115"/>
      <c r="E18" s="24" t="s">
        <v>68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3" t="s">
        <v>67</v>
      </c>
      <c r="D19" s="134"/>
      <c r="E19" s="21" t="s">
        <v>69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 t="s">
        <v>88</v>
      </c>
      <c r="D20" s="128"/>
      <c r="E20" s="24" t="s">
        <v>88</v>
      </c>
      <c r="F20" s="25">
        <v>8000</v>
      </c>
      <c r="G20" s="24">
        <v>-1</v>
      </c>
      <c r="H20" s="22">
        <f t="shared" si="0"/>
        <v>-8000</v>
      </c>
      <c r="I20" s="1"/>
    </row>
    <row r="21" spans="1:9" ht="12.75" customHeight="1">
      <c r="A21" s="108" t="s">
        <v>60</v>
      </c>
      <c r="B21" s="109"/>
      <c r="C21" s="126" t="s">
        <v>12</v>
      </c>
      <c r="D21" s="126"/>
      <c r="E21" s="99">
        <f>SUM(H6:H20)</f>
        <v>1990000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1990000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92</v>
      </c>
      <c r="D25" s="96"/>
      <c r="E25" s="28" t="s">
        <v>83</v>
      </c>
      <c r="F25" s="22">
        <v>0</v>
      </c>
      <c r="G25" s="21">
        <v>1</v>
      </c>
      <c r="H25" s="22">
        <f>F25*G25</f>
        <v>0</v>
      </c>
      <c r="I25" s="1"/>
    </row>
    <row r="26" spans="1:9" ht="25.15" customHeight="1">
      <c r="A26" s="77" t="s">
        <v>71</v>
      </c>
      <c r="B26" s="78"/>
      <c r="C26" s="116" t="s">
        <v>90</v>
      </c>
      <c r="D26" s="116"/>
      <c r="E26" s="28" t="s">
        <v>84</v>
      </c>
      <c r="F26" s="22">
        <v>0</v>
      </c>
      <c r="G26" s="21">
        <v>1</v>
      </c>
      <c r="H26" s="22">
        <f>F26*G26</f>
        <v>0</v>
      </c>
      <c r="I26" s="1"/>
    </row>
    <row r="27" spans="1:9">
      <c r="A27" s="79"/>
      <c r="B27" s="80"/>
      <c r="C27" s="116" t="s">
        <v>91</v>
      </c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7"/>
      <c r="D28" s="117"/>
      <c r="E28" s="28" t="s">
        <v>89</v>
      </c>
      <c r="F28" s="22">
        <v>200000</v>
      </c>
      <c r="G28" s="21">
        <v>-1</v>
      </c>
      <c r="H28" s="22">
        <f t="shared" si="1"/>
        <v>-200000</v>
      </c>
      <c r="I28" s="1"/>
    </row>
    <row r="29" spans="1:9">
      <c r="A29" s="79"/>
      <c r="B29" s="80"/>
      <c r="C29" s="117"/>
      <c r="D29" s="117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7"/>
      <c r="D30" s="117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7"/>
      <c r="D31" s="117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-200000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1790000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179000.00000000023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1969000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53</v>
      </c>
      <c r="B3" s="118"/>
      <c r="C3" s="118"/>
      <c r="E3" t="s">
        <v>46</v>
      </c>
      <c r="F3">
        <f>Sheet1!F36</f>
        <v>1790000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1419000</v>
      </c>
      <c r="D6" t="s">
        <v>49</v>
      </c>
    </row>
    <row r="8" spans="1:7">
      <c r="A8" s="118" t="s">
        <v>54</v>
      </c>
      <c r="B8" s="118"/>
      <c r="C8" s="118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1790000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1790000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1790000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2024-07-15T09:02:37Z</cp:lastPrinted>
  <dcterms:created xsi:type="dcterms:W3CDTF">2019-03-28T03:58:09Z</dcterms:created>
  <dcterms:modified xsi:type="dcterms:W3CDTF">2024-07-15T09:57:24Z</dcterms:modified>
</cp:coreProperties>
</file>