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72814537-7575-4239-9E5D-9D6B9B5DD598}" xr6:coauthVersionLast="47" xr6:coauthVersionMax="47" xr10:uidLastSave="{E57FF1C5-4506-4B5A-9B92-E04B6D8C5B39}"/>
  <bookViews>
    <workbookView xWindow="7350" yWindow="2550" windowWidth="18600" windowHeight="184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<sst xmlns="http://schemas.openxmlformats.org/spreadsheetml/2006/main" count="99" uniqueCount="87">
  <si>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</si>
  <si>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</si>
  <si>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</si>
  <si>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</si>
  <si>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</si>
  <si>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</si>
  <si>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</si>
  <si>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</si>
  <si>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</si>
  <si>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</si>
  <si>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</si>
  <si>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</si>
  <si>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</si>
  <si>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</si>
  <si>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</si>
  <si>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</si>
  <si>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</si>
  <si>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</si>
  <si>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</si>
  <si>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</si>
  <si>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</si>
  <si>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</si>
  <si>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</si>
  <si>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</si>
  <si>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</si>
  <si>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</si>
  <si>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</si>
  <si>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</si>
  <si>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</si>
  <si>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</si>
  <si>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</si>
  <si>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</si>
  <si>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</si>
  <si>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</si>
  <si>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</si>
  <si>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</si>
  <si>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</si>
  <si>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</si>
  <si>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</si>
  <si>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</si>
  <si>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</si>
  <si>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</si>
  <si>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</si>
  <si>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</si>
  <si>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</si>
  <si>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</si>
  <si>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</si>
  <si>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</si>
  <si>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</si>
  <si>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</si>
  <si>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</si>
  <si>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</si>
  <si>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</si>
  <si>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</si>
  <si>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</si>
  <si>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</si>
  <si>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</si>
  <si>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</si>
  <si>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</si>
  <si>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</si>
  <si>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</si>
  <si>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</si>
  <si>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</si>
  <si>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</si>
  <si>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</si>
  <si>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</si>
  <si>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</si>
  <si>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</si>
  <si>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</si>
  <si>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</si>
  <si>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</si>
  <si>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</si>
  <si>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</si>
  <si>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</si>
  <si>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</si>
  <si>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 (멀티팩(정품))</t>
    <phoneticPr fontId="1" type="noConversion"/>
  </si>
  <si>
    <t>AMD 정품쿨러</t>
    <phoneticPr fontId="1" type="noConversion"/>
  </si>
  <si>
    <t>Terabyte Ramonster DDR4-3200 CL22 (16GB)</t>
    <phoneticPr fontId="1" type="noConversion"/>
  </si>
  <si>
    <t>SK하이닉스 Gold P31 M.2 NVMe (500GB)</t>
    <phoneticPr fontId="1" type="noConversion"/>
  </si>
  <si>
    <t xml:space="preserve">GIGABYTE A520M K V2 </t>
    <phoneticPr fontId="1" type="noConversion"/>
  </si>
  <si>
    <t>AMD 내장그래픽</t>
    <phoneticPr fontId="1" type="noConversion"/>
  </si>
  <si>
    <t>마이크로닉스 VISION II 500W 정격브랜드 AS 5년</t>
    <phoneticPr fontId="1" type="noConversion"/>
  </si>
  <si>
    <t>윈도우는 프로그램으로 인해 10으로 작업</t>
    <phoneticPr fontId="1" type="noConversion"/>
  </si>
  <si>
    <t>무악청구1차아파트</t>
    <phoneticPr fontId="1" type="noConversion"/>
  </si>
  <si>
    <t>설치기사님 방문 필요합니다 .</t>
    <phoneticPr fontId="1" type="noConversion"/>
  </si>
  <si>
    <t>서대문구 통일로 348 무악청구 1차아파트 관리사무소</t>
    <phoneticPr fontId="1" type="noConversion"/>
  </si>
  <si>
    <t>사무용 미니케이스 블랙 ((투민 TM20 )나만확인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</si>
</sst>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29">
        <v>1055093214</v>
      </c>
      <c r="C2" s="43"/>
      <c r="D2" s="44"/>
      <c r="E2" s="121"/>
      <c r="F2" s="39"/>
      <c r="G2" s="39"/>
      <c r="H2" s="122"/>
    </row>
    <row r="3" spans="1:9" ht="22.5" customHeight="1">
      <c r="A3" s="15" t="s">
        <v>35</v>
      </c>
      <c r="B3" s="16">
        <f ca="1">TODAY()</f>
        <v>45491</v>
      </c>
      <c r="C3" s="15" t="s">
        <v>36</v>
      </c>
      <c r="D3" s="18"/>
      <c r="E3" s="121"/>
      <c r="F3" s="39"/>
      <c r="G3" s="39"/>
      <c r="H3" s="122"/>
    </row>
    <row r="4" spans="1:9" ht="22.5" customHeight="1">
      <c r="A4" s="14" t="s">
        <v>33</v>
      </c>
      <c r="B4" s="47" t="s">
        <v>85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9" t="s">
        <v>79</v>
      </c>
      <c r="D8" s="13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86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454000</v>
      </c>
      <c r="F21" s="65"/>
      <c r="G21" s="24">
        <v>3</v>
      </c>
      <c r="H21" s="128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1362000</v>
      </c>
      <c r="F22" s="65"/>
      <c r="G22" s="65"/>
      <c r="H22" s="128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95" t="s">
        <v>82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101" t="s">
        <v>74</v>
      </c>
      <c r="B26" s="102"/>
      <c r="C26" s="81" t="s">
        <v>84</v>
      </c>
      <c r="D26" s="81"/>
      <c r="E26" s="5"/>
      <c r="F26" s="6"/>
      <c r="G26" s="3"/>
      <c r="H26" s="6">
        <f>F26*G26</f>
        <v>0</v>
      </c>
      <c r="I26" s="2"/>
    </row>
    <row r="27" spans="1:9">
      <c r="A27" s="103"/>
      <c r="B27" s="104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3"/>
      <c r="B28" s="104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3"/>
      <c r="B29" s="104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3"/>
      <c r="B31" s="104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3"/>
      <c r="B32" s="104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0</v>
      </c>
      <c r="F34" s="67"/>
      <c r="G34" s="67"/>
      <c r="H34" s="126" t="s">
        <v>14</v>
      </c>
      <c r="I34" s="2"/>
    </row>
    <row r="35" spans="1:9" ht="14.25" customHeight="1">
      <c r="A35" s="109"/>
      <c r="B35" s="110"/>
      <c r="C35" s="91"/>
      <c r="D35" s="92"/>
      <c r="E35" s="68"/>
      <c r="F35" s="69"/>
      <c r="G35" s="69"/>
      <c r="H35" s="127"/>
      <c r="I35" s="2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8" t="s">
        <v>4</v>
      </c>
      <c r="F36" s="133">
        <f>SUM(E22,E34)</f>
        <v>1362000</v>
      </c>
      <c r="G36" s="133"/>
      <c r="H36" s="9" t="s">
        <v>14</v>
      </c>
      <c r="I36" s="2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8" t="s">
        <v>15</v>
      </c>
      <c r="F37" s="131">
        <f>F36*1.1-F36</f>
        <v>136200.00000000023</v>
      </c>
      <c r="G37" s="132"/>
      <c r="H37" s="10"/>
      <c r="I37" s="2"/>
    </row>
    <row r="38" spans="1:9" ht="17.25" customHeight="1">
      <c r="A38" s="99" t="s">
        <v>22</v>
      </c>
      <c r="B38" s="100"/>
      <c r="C38" s="112"/>
      <c r="D38" s="113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21" t="s">
        <v>62</v>
      </c>
      <c r="F39" s="135"/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1498200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1"/>
      <c r="F42" s="111"/>
      <c r="G42" s="111"/>
      <c r="H42" s="111"/>
      <c r="I42" s="2"/>
    </row>
    <row r="43" spans="1:9">
      <c r="A43" s="39"/>
      <c r="B43" s="39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948200.00000000012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1362000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2024-07-10T08:04:56Z</cp:lastPrinted>
  <dcterms:created xsi:type="dcterms:W3CDTF">2019-03-28T03:58:09Z</dcterms:created>
  <dcterms:modified xsi:type="dcterms:W3CDTF">2024-07-18T06:58:14Z</dcterms:modified>
</cp:coreProperties>
</file>