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FB40E06B-1F73-4C72-936E-6FA02A987CE4}" xr6:coauthVersionLast="47" xr6:coauthVersionMax="47" xr10:uidLastSave="{07FDB549-9729-4B44-8BD6-1F1AA054AB6F}"/>
  <bookViews>
    <workbookView xWindow="6570" yWindow="3255" windowWidth="28800" windowHeight="1543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<sst xmlns="http://schemas.openxmlformats.org/spreadsheetml/2006/main" count="98" uniqueCount="86">
  <si>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</si>
  <si>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</si>
  <si>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</si>
  <si>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</si>
  <si>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</si>
  <si>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</si>
  <si>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</si>
  <si>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</si>
  <si>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</si>
  <si>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</si>
  <si>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</si>
  <si>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</si>
  <si>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</si>
  <si>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</si>
  <si>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</si>
  <si>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</si>
  <si>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</si>
  <si>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</si>
  <si>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</si>
  <si>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</si>
  <si>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</si>
  <si>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</si>
  <si>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</si>
  <si>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</si>
  <si>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</si>
  <si>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</si>
  <si>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</si>
  <si>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</si>
  <si>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</si>
  <si>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</si>
  <si>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</si>
  <si>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</si>
  <si>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</si>
  <si>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</si>
  <si>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</si>
  <si>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</si>
  <si>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</si>
  <si>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</si>
  <si>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</si>
  <si>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</si>
  <si>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</si>
  <si>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</si>
  <si>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</si>
  <si>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</si>
  <si>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</si>
  <si>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</si>
  <si>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</si>
  <si>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</si>
  <si>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</si>
  <si>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</si>
  <si>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</si>
  <si>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</si>
  <si>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</si>
  <si>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</si>
  <si>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</si>
  <si>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</si>
  <si>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</si>
  <si>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</si>
  <si>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</si>
  <si>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</si>
  <si>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</si>
  <si>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</si>
  <si>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</si>
  <si>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</si>
  <si>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</si>
  <si>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</si>
  <si>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</si>
  <si>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</si>
  <si>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</si>
  <si>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</si>
  <si>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</si>
  <si>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</si>
  <si>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</si>
  <si>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</si>
  <si>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i7-14세대 14700  8+12코어16+12쓰레드</t>
    <phoneticPr fontId="1" type="noConversion"/>
  </si>
  <si>
    <t>darkFlash Ellsworth D21 ARGB (블랙)</t>
    <phoneticPr fontId="1" type="noConversion"/>
  </si>
  <si>
    <t>ASRock Z790 PG Lightning D5</t>
    <phoneticPr fontId="1" type="noConversion"/>
  </si>
  <si>
    <t>삼성전자 DDR5-5600 (32GB)</t>
    <phoneticPr fontId="1" type="noConversion"/>
  </si>
  <si>
    <t>MSI 지포스 RTX 3060 벤투스 2X OC D6 12GB</t>
    <phoneticPr fontId="1" type="noConversion"/>
  </si>
  <si>
    <t>삼성전자 PM9A1 M.2 NVMe 수입 (1TB)</t>
    <phoneticPr fontId="1" type="noConversion"/>
  </si>
  <si>
    <t>APEX MESH 강화유리 (블랙) 전면C타입단자OK</t>
    <phoneticPr fontId="1" type="noConversion"/>
  </si>
  <si>
    <t>마이크로닉스 Classic II 풀체인지 700W 80PLUS브론즈 ATX3.1</t>
    <phoneticPr fontId="1" type="noConversion"/>
  </si>
  <si>
    <t>씨피유방열판</t>
    <phoneticPr fontId="1" type="noConversion"/>
  </si>
  <si>
    <t>소켓LAG17XX추가 기본온도 10도이상내려줍니다</t>
    <phoneticPr fontId="1" type="noConversion"/>
  </si>
  <si>
    <t>씨피유 온도가 높아서 수냉으로도 온도조절이 힘들기에 ,차라리 보드를 한단계 위로 올리고 씨피유 가이드를 추가해서 쿨링효과가 더 좋도록 설계해드렸습니다.!  (보드는 등급이 높을수록 열을 좀더 잘 식혀줍니다 )</t>
    <phoneticPr fontId="1" type="noConversion"/>
  </si>
  <si>
    <t>채널문의(영상편집)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</si>
</sst>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7" t="s">
        <v>61</v>
      </c>
      <c r="D1" s="118"/>
      <c r="E1" s="50"/>
      <c r="F1" s="51"/>
      <c r="G1" s="51"/>
      <c r="H1" s="52"/>
    </row>
    <row r="2" spans="1:9" ht="22.5" customHeight="1">
      <c r="A2" s="15" t="s">
        <v>34</v>
      </c>
      <c r="B2" s="29"/>
      <c r="C2" s="119"/>
      <c r="D2" s="120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1"/>
      <c r="C4" s="121"/>
      <c r="D4" s="122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74</v>
      </c>
      <c r="D6" s="65"/>
      <c r="E6" s="3" t="s">
        <v>6</v>
      </c>
      <c r="F6" s="6">
        <v>560000</v>
      </c>
      <c r="G6" s="3">
        <v>1</v>
      </c>
      <c r="H6" s="6">
        <f>F6*G6</f>
        <v>560000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50000</v>
      </c>
      <c r="G7" s="3">
        <v>1</v>
      </c>
      <c r="H7" s="6">
        <f t="shared" ref="H7:H20" si="0">F7*G7</f>
        <v>50000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278000</v>
      </c>
      <c r="G8" s="3">
        <v>1</v>
      </c>
      <c r="H8" s="6">
        <f t="shared" si="0"/>
        <v>278000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125000</v>
      </c>
      <c r="G9" s="3">
        <v>2</v>
      </c>
      <c r="H9" s="6">
        <f t="shared" si="0"/>
        <v>250000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395000</v>
      </c>
      <c r="G10" s="3">
        <v>1</v>
      </c>
      <c r="H10" s="6">
        <f t="shared" si="0"/>
        <v>395000</v>
      </c>
      <c r="I10" s="2"/>
    </row>
    <row r="11" spans="1:9" ht="24" customHeight="1">
      <c r="A11" s="106"/>
      <c r="B11" s="107"/>
      <c r="C11" s="128"/>
      <c r="D11" s="129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0" t="s">
        <v>79</v>
      </c>
      <c r="D12" s="65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132" t="s">
        <v>80</v>
      </c>
      <c r="D14" s="133"/>
      <c r="E14" s="3" t="s">
        <v>65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106"/>
      <c r="B16" s="107"/>
      <c r="C16" s="95" t="s">
        <v>83</v>
      </c>
      <c r="D16" s="96"/>
      <c r="E16" s="3" t="s">
        <v>82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106"/>
      <c r="B17" s="107"/>
      <c r="C17" s="131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6" t="s">
        <v>69</v>
      </c>
      <c r="D19" s="12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4"/>
      <c r="D20" s="125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3" t="s">
        <v>12</v>
      </c>
      <c r="D21" s="123"/>
      <c r="E21" s="99">
        <f>SUM(H6:H20)</f>
        <v>1874000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3"/>
      <c r="D22" s="123"/>
      <c r="E22" s="99">
        <f>E21*G21</f>
        <v>1874000</v>
      </c>
      <c r="F22" s="99"/>
      <c r="G22" s="99"/>
      <c r="H22" s="61"/>
      <c r="I22" s="2"/>
    </row>
    <row r="23" spans="1:9" ht="12.75" customHeight="1">
      <c r="A23" s="110"/>
      <c r="B23" s="111"/>
      <c r="C23" s="123"/>
      <c r="D23" s="123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77" t="s">
        <v>84</v>
      </c>
      <c r="D25" s="78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73</v>
      </c>
      <c r="B26" s="78"/>
      <c r="C26" s="79"/>
      <c r="D26" s="80"/>
      <c r="E26" s="5"/>
      <c r="F26" s="6"/>
      <c r="G26" s="3"/>
      <c r="H26" s="6">
        <f>F26*G26</f>
        <v>0</v>
      </c>
      <c r="I26" s="2"/>
    </row>
    <row r="27" spans="1:9" ht="16.5" customHeight="1">
      <c r="A27" s="79"/>
      <c r="B27" s="80"/>
      <c r="C27" s="79"/>
      <c r="D27" s="80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79"/>
      <c r="D28" s="80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79"/>
      <c r="D29" s="80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79"/>
      <c r="D30" s="80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81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1874000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187400.00000000023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2061400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6" t="s">
        <v>43</v>
      </c>
      <c r="G41" s="116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1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5:D31"/>
    <mergeCell ref="F38:G38"/>
    <mergeCell ref="C37:D37"/>
    <mergeCell ref="C36:D36"/>
    <mergeCell ref="C34:D35"/>
    <mergeCell ref="C24:D24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1874000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1511400.0000000002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1874000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1874000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1874000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2024-06-29T14:03:36Z</cp:lastPrinted>
  <dcterms:created xsi:type="dcterms:W3CDTF">2019-03-28T03:58:09Z</dcterms:created>
  <dcterms:modified xsi:type="dcterms:W3CDTF">2024-06-29T14:07:10Z</dcterms:modified>
</cp:coreProperties>
</file>