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6" documentId="8_{6BEFD8BA-EC57-4CD1-B31C-39220A6B99AF}" xr6:coauthVersionLast="47" xr6:coauthVersionMax="47" xr10:uidLastSave="{084F6295-36D6-4CEA-B18F-1845F02700BF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<sst xmlns="http://schemas.openxmlformats.org/spreadsheetml/2006/main" count="107" uniqueCount="91">
  <si>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</si>
  <si>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</si>
  <si>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</si>
  <si>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</si>
  <si>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</si>
  <si>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</si>
  <si>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</si>
  <si>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</si>
  <si>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</si>
  <si>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</si>
  <si>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</si>
  <si>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</si>
  <si>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</si>
  <si>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</si>
  <si>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</si>
  <si>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</si>
  <si>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</si>
  <si>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</si>
  <si>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</si>
  <si>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</si>
  <si>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</si>
  <si>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</si>
  <si>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</si>
  <si>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</si>
  <si>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</si>
  <si>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</si>
  <si>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</si>
  <si>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</si>
  <si>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</si>
  <si>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</si>
  <si>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</si>
  <si>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</si>
  <si>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</si>
  <si>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</si>
  <si>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</si>
  <si>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</si>
  <si>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</si>
  <si>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</si>
  <si>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</si>
  <si>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</si>
  <si>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</si>
  <si>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</si>
  <si>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</si>
  <si>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</si>
  <si>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</si>
  <si>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</si>
  <si>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</si>
  <si>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</si>
  <si>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</si>
  <si>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</si>
  <si>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</si>
  <si>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</si>
  <si>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</si>
  <si>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</si>
  <si>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</si>
  <si>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</si>
  <si>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</si>
  <si>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</si>
  <si>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</si>
  <si>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</si>
  <si>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</si>
  <si>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</si>
  <si>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</si>
  <si>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</si>
  <si>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</si>
  <si>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</si>
  <si>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</si>
  <si>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</si>
  <si>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</si>
  <si>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</si>
  <si>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</si>
  <si>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</si>
  <si>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원정희 (14세대 i5)</t>
    <phoneticPr fontId="1" type="noConversion"/>
  </si>
  <si>
    <t>인텔 코어i5-14세대 14600KF (랩터레이크 리프레시) (정품)</t>
    <phoneticPr fontId="1" type="noConversion"/>
  </si>
  <si>
    <t>MSI MAG B760M 박격포 맥스 WIFI</t>
    <phoneticPr fontId="1" type="noConversion"/>
  </si>
  <si>
    <t>이엠텍 RTX4080SUPER (직접구매)</t>
    <phoneticPr fontId="1" type="noConversion"/>
  </si>
  <si>
    <t>리안리 PC-O11 VISION Black (빅타워)</t>
    <phoneticPr fontId="1" type="noConversion"/>
  </si>
  <si>
    <t>SK하이닉스 Platinum P41 M.2 NVMe (2TB)</t>
    <phoneticPr fontId="1" type="noConversion"/>
  </si>
  <si>
    <t>수냉공임비</t>
    <phoneticPr fontId="1" type="noConversion"/>
  </si>
  <si>
    <t>MAG A850GL PCIE5 80PLUS GOLD 풀모듈러 ATX 3.0 (ATX/850W)</t>
    <phoneticPr fontId="1" type="noConversion"/>
  </si>
  <si>
    <t>케이스쿨러</t>
    <phoneticPr fontId="1" type="noConversion"/>
  </si>
  <si>
    <t>3RSYS Socoool 라니 XY-360 Quiet (BLACK)</t>
    <phoneticPr fontId="1" type="noConversion"/>
  </si>
  <si>
    <t>TeamGroup T-Force DDR5-6000 CL30 Delta RGB 패키지 (32GB(16Gx2))</t>
    <phoneticPr fontId="1" type="noConversion"/>
  </si>
  <si>
    <t>3RSYS Silence GI 120 데이지체인 리버스 (3팩, BLACK)</t>
    <phoneticPr fontId="1" type="noConversion"/>
  </si>
  <si>
    <t>3RSYS Silence GI 120 ARGB (BLACK) 정방향</t>
    <phoneticPr fontId="1" type="noConversion"/>
  </si>
  <si>
    <t>신성전기 16A 1.5m 5구개별</t>
    <phoneticPr fontId="1" type="noConversion"/>
  </si>
  <si>
    <t>마하링크 2m DP케이블</t>
    <phoneticPr fontId="1" type="noConversion"/>
  </si>
  <si>
    <t>ihtp 5v argb 3pin fan컨트롤러</t>
    <phoneticPr fontId="1" type="noConversion"/>
  </si>
  <si>
    <t>다크플래쉬 지지대</t>
    <phoneticPr fontId="1" type="noConversion"/>
  </si>
  <si>
    <t>서비스</t>
    <phoneticPr fontId="1" type="noConversion"/>
  </si>
  <si>
    <t>A3000UA-2 아버님pc용도 개별구매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</si>
</sst>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E28" sqref="E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72</v>
      </c>
      <c r="C1" s="41" t="s">
        <v>61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>
        <v>1086652174</v>
      </c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45413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1" t="s">
        <v>60</v>
      </c>
      <c r="B6" s="72"/>
      <c r="C6" s="58" t="s">
        <v>73</v>
      </c>
      <c r="D6" s="59"/>
      <c r="E6" s="3" t="s">
        <v>6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73"/>
      <c r="B7" s="74"/>
      <c r="C7" s="58" t="s">
        <v>81</v>
      </c>
      <c r="D7" s="59"/>
      <c r="E7" s="22" t="s">
        <v>11</v>
      </c>
      <c r="F7" s="6">
        <v>165000</v>
      </c>
      <c r="G7" s="3">
        <v>1</v>
      </c>
      <c r="H7" s="6">
        <f t="shared" ref="H7:H20" si="0">F7*G7</f>
        <v>165000</v>
      </c>
      <c r="I7" s="2"/>
    </row>
    <row r="8" spans="1:9" ht="25.5" customHeight="1">
      <c r="A8" s="73"/>
      <c r="B8" s="74"/>
      <c r="C8" s="127" t="s">
        <v>74</v>
      </c>
      <c r="D8" s="128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37.5" customHeight="1">
      <c r="A9" s="73"/>
      <c r="B9" s="74"/>
      <c r="C9" s="58" t="s">
        <v>82</v>
      </c>
      <c r="D9" s="59"/>
      <c r="E9" s="3" t="s">
        <v>8</v>
      </c>
      <c r="F9" s="6">
        <v>187000</v>
      </c>
      <c r="G9" s="3">
        <v>1</v>
      </c>
      <c r="H9" s="6">
        <f t="shared" si="0"/>
        <v>187000</v>
      </c>
      <c r="I9" s="2"/>
    </row>
    <row r="10" spans="1:9" ht="24" customHeight="1">
      <c r="A10" s="73"/>
      <c r="B10" s="74"/>
      <c r="C10" s="58" t="s">
        <v>75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3"/>
      <c r="B11" s="74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3"/>
      <c r="B12" s="74"/>
      <c r="C12" s="62" t="s">
        <v>77</v>
      </c>
      <c r="D12" s="63"/>
      <c r="E12" s="3" t="s">
        <v>10</v>
      </c>
      <c r="F12" s="6">
        <v>290000</v>
      </c>
      <c r="G12" s="3">
        <v>1</v>
      </c>
      <c r="H12" s="6">
        <f t="shared" si="0"/>
        <v>290000</v>
      </c>
      <c r="I12" s="2"/>
    </row>
    <row r="13" spans="1:9" ht="31.5" customHeight="1">
      <c r="A13" s="73"/>
      <c r="B13" s="74"/>
      <c r="C13" s="54" t="s">
        <v>83</v>
      </c>
      <c r="D13" s="55"/>
      <c r="E13" s="3" t="s">
        <v>80</v>
      </c>
      <c r="F13" s="6">
        <v>42000</v>
      </c>
      <c r="G13" s="3">
        <v>1</v>
      </c>
      <c r="H13" s="6">
        <f t="shared" si="0"/>
        <v>42000</v>
      </c>
      <c r="I13" s="2"/>
    </row>
    <row r="14" spans="1:9" ht="29.25" customHeight="1">
      <c r="A14" s="73"/>
      <c r="B14" s="74"/>
      <c r="C14" s="52" t="s">
        <v>76</v>
      </c>
      <c r="D14" s="53"/>
      <c r="E14" s="3" t="s">
        <v>64</v>
      </c>
      <c r="F14" s="6">
        <v>213000</v>
      </c>
      <c r="G14" s="3">
        <v>1</v>
      </c>
      <c r="H14" s="6">
        <f t="shared" si="0"/>
        <v>213000</v>
      </c>
      <c r="I14" s="2"/>
    </row>
    <row r="15" spans="1:9" ht="24" customHeight="1">
      <c r="A15" s="73"/>
      <c r="B15" s="74"/>
      <c r="C15" s="52" t="s">
        <v>79</v>
      </c>
      <c r="D15" s="53"/>
      <c r="E15" s="3" t="s">
        <v>65</v>
      </c>
      <c r="F15" s="6">
        <v>149000</v>
      </c>
      <c r="G15" s="3">
        <v>1</v>
      </c>
      <c r="H15" s="6">
        <f t="shared" si="0"/>
        <v>149000</v>
      </c>
      <c r="I15" s="2"/>
    </row>
    <row r="16" spans="1:9" ht="24" customHeight="1">
      <c r="A16" s="73"/>
      <c r="B16" s="74"/>
      <c r="C16" s="54" t="s">
        <v>84</v>
      </c>
      <c r="D16" s="55"/>
      <c r="E16" s="3" t="s">
        <v>80</v>
      </c>
      <c r="F16" s="6">
        <v>14000</v>
      </c>
      <c r="G16" s="3">
        <v>1</v>
      </c>
      <c r="H16" s="6">
        <f t="shared" si="0"/>
        <v>14000</v>
      </c>
      <c r="I16" s="2"/>
    </row>
    <row r="17" spans="1:9">
      <c r="A17" s="73"/>
      <c r="B17" s="74"/>
      <c r="C17" s="64" t="s">
        <v>66</v>
      </c>
      <c r="D17" s="65"/>
      <c r="E17" s="4" t="s">
        <v>78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73"/>
      <c r="B18" s="74"/>
      <c r="C18" s="81" t="s">
        <v>70</v>
      </c>
      <c r="D18" s="65"/>
      <c r="E18" s="4" t="s">
        <v>68</v>
      </c>
      <c r="F18" s="7"/>
      <c r="G18" s="4"/>
      <c r="H18" s="6">
        <f t="shared" si="0"/>
        <v>0</v>
      </c>
      <c r="I18" s="2"/>
    </row>
    <row r="19" spans="1:9">
      <c r="A19" s="73"/>
      <c r="B19" s="74"/>
      <c r="C19" s="56" t="s">
        <v>67</v>
      </c>
      <c r="D19" s="57"/>
      <c r="E19" s="3" t="s">
        <v>69</v>
      </c>
      <c r="F19" s="7"/>
      <c r="G19" s="4"/>
      <c r="H19" s="6">
        <f t="shared" si="0"/>
        <v>0</v>
      </c>
      <c r="I19" s="2"/>
    </row>
    <row r="20" spans="1:9">
      <c r="A20" s="73"/>
      <c r="B20" s="74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5" t="s">
        <v>63</v>
      </c>
      <c r="B21" s="76"/>
      <c r="C21" s="49" t="s">
        <v>12</v>
      </c>
      <c r="D21" s="49"/>
      <c r="E21" s="66">
        <f>SUM(H6:H20)</f>
        <v>1810000</v>
      </c>
      <c r="F21" s="66"/>
      <c r="G21" s="24">
        <v>1</v>
      </c>
      <c r="H21" s="126" t="s">
        <v>14</v>
      </c>
      <c r="I21" s="2"/>
    </row>
    <row r="22" spans="1:9" ht="12.75" customHeight="1">
      <c r="A22" s="77"/>
      <c r="B22" s="78"/>
      <c r="C22" s="49"/>
      <c r="D22" s="49"/>
      <c r="E22" s="66">
        <f>E21*G21</f>
        <v>1810000</v>
      </c>
      <c r="F22" s="66"/>
      <c r="G22" s="66"/>
      <c r="H22" s="126"/>
      <c r="I22" s="2"/>
    </row>
    <row r="23" spans="1:9" ht="12.75" customHeight="1">
      <c r="A23" s="77"/>
      <c r="B23" s="78"/>
      <c r="C23" s="49"/>
      <c r="D23" s="49"/>
      <c r="E23" s="66"/>
      <c r="F23" s="66"/>
      <c r="G23" s="66"/>
      <c r="H23" s="126"/>
      <c r="I23" s="2"/>
    </row>
    <row r="24" spans="1:9" ht="17.25" customHeight="1">
      <c r="A24" s="77"/>
      <c r="B24" s="78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9"/>
      <c r="B25" s="80"/>
      <c r="C25" s="52" t="s">
        <v>85</v>
      </c>
      <c r="D25" s="53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9" t="s">
        <v>71</v>
      </c>
      <c r="B26" s="100"/>
      <c r="C26" s="82" t="s">
        <v>86</v>
      </c>
      <c r="D26" s="82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1"/>
      <c r="B27" s="102"/>
      <c r="C27" s="82" t="s">
        <v>87</v>
      </c>
      <c r="D27" s="82"/>
      <c r="E27" s="5" t="s">
        <v>89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1"/>
      <c r="B28" s="102"/>
      <c r="C28" s="82" t="s">
        <v>88</v>
      </c>
      <c r="D28" s="82"/>
      <c r="E28" s="5" t="s">
        <v>89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1"/>
      <c r="B29" s="102"/>
      <c r="C29" s="82"/>
      <c r="D29" s="82"/>
      <c r="E29" s="5"/>
      <c r="F29" s="6"/>
      <c r="G29" s="3"/>
      <c r="H29" s="6">
        <f t="shared" si="1"/>
        <v>0</v>
      </c>
      <c r="I29" s="2"/>
    </row>
    <row r="30" spans="1:9">
      <c r="A30" s="101"/>
      <c r="B30" s="102"/>
      <c r="C30" s="82"/>
      <c r="D30" s="82"/>
      <c r="E30" s="5"/>
      <c r="F30" s="6"/>
      <c r="G30" s="3"/>
      <c r="H30" s="6">
        <f t="shared" si="1"/>
        <v>0</v>
      </c>
      <c r="I30" s="2"/>
    </row>
    <row r="31" spans="1:9">
      <c r="A31" s="101"/>
      <c r="B31" s="102"/>
      <c r="C31" s="82" t="s">
        <v>90</v>
      </c>
      <c r="D31" s="82"/>
      <c r="E31" s="36"/>
      <c r="F31" s="37">
        <v>30000</v>
      </c>
      <c r="G31" s="38">
        <v>1</v>
      </c>
      <c r="H31" s="37">
        <f t="shared" si="1"/>
        <v>30000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30000</v>
      </c>
      <c r="F34" s="68"/>
      <c r="G34" s="68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9"/>
      <c r="F35" s="70"/>
      <c r="G35" s="70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1">
        <f>SUM(E22,E34)</f>
        <v>1840000</v>
      </c>
      <c r="G36" s="131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29">
        <f>F36*1.1-F36</f>
        <v>184000.00000000023</v>
      </c>
      <c r="G37" s="130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62</v>
      </c>
      <c r="F39" s="133">
        <v>4000</v>
      </c>
      <c r="G39" s="134"/>
      <c r="H39" s="135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2020000</v>
      </c>
      <c r="G40" s="13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-4000.0000000002328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1840000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1474000.0000000002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1840000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1840000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1840000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2024-04-26T05:06:07Z</cp:lastPrinted>
  <dcterms:created xsi:type="dcterms:W3CDTF">2019-03-28T03:58:09Z</dcterms:created>
  <dcterms:modified xsi:type="dcterms:W3CDTF">2024-05-01T06:04:36Z</dcterms:modified>
</cp:coreProperties>
</file>