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AD81BB3-09D8-48A6-947D-47050978B1F7}" xr6:coauthVersionLast="47" xr6:coauthVersionMax="47" xr10:uidLastSave="{00000000-0000-0000-0000-000000000000}"/>
  <bookViews>
    <workbookView xWindow="31680" yWindow="90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<sst xmlns="http://schemas.openxmlformats.org/spreadsheetml/2006/main" count="96" uniqueCount="84">
  <si>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</si>
  <si>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</si>
  <si>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</si>
  <si>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</si>
  <si>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</si>
  <si>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</si>
  <si>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</si>
  <si>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</si>
  <si>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</si>
  <si>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</si>
  <si>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</si>
  <si>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</si>
  <si>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</si>
  <si>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</si>
  <si>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</si>
  <si>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</si>
  <si>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</si>
  <si>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</si>
  <si>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</si>
  <si>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</si>
  <si>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</si>
  <si>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</si>
  <si>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</si>
  <si>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</si>
  <si>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</si>
  <si>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</si>
  <si>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</si>
  <si>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</si>
  <si>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</si>
  <si>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</si>
  <si>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</si>
  <si>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</si>
  <si>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</si>
  <si>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</si>
  <si>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</si>
  <si>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</si>
  <si>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</si>
  <si>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</si>
  <si>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</si>
  <si>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</si>
  <si>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</si>
  <si>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</si>
  <si>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</si>
  <si>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</si>
  <si>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</si>
  <si>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</si>
  <si>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</si>
  <si>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</si>
  <si>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</si>
  <si>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</si>
  <si>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</si>
  <si>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</si>
  <si>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</si>
  <si>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</si>
  <si>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</si>
  <si>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</si>
  <si>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</si>
  <si>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</si>
  <si>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</si>
  <si>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</si>
  <si>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</si>
  <si>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</si>
  <si>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</si>
  <si>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</si>
  <si>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</si>
  <si>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</si>
  <si>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</si>
  <si>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</si>
  <si>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</si>
  <si>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</si>
  <si>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</si>
  <si>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</si>
  <si>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</si>
  <si>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</si>
  <si>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삼성전자 DDR4-3200 (16GB)</t>
    <phoneticPr fontId="1" type="noConversion"/>
  </si>
  <si>
    <t>/</t>
    <phoneticPr fontId="1" type="noConversion"/>
  </si>
  <si>
    <t>MSI 지포스 RTX 3050 벤투스 2X OC D6 6GB</t>
    <phoneticPr fontId="1" type="noConversion"/>
  </si>
  <si>
    <t>DEEPCOOL AG400 타워형쿨러</t>
    <phoneticPr fontId="1" type="noConversion"/>
  </si>
  <si>
    <t>앱코 G20 에픽 강화유리 (블랙)</t>
    <phoneticPr fontId="1" type="noConversion"/>
  </si>
  <si>
    <t>삼성 PM9A1 M.2 NVMe수입 980PRO동급(512GB)6900MB 디램탑재</t>
    <phoneticPr fontId="1" type="noConversion"/>
  </si>
  <si>
    <t>마이크로닉스  VISION II 500W 정격브랜드</t>
    <phoneticPr fontId="1" type="noConversion"/>
  </si>
  <si>
    <t>인텔i7-14세대 14700F 20코어28쓰레드 33MB</t>
    <phoneticPr fontId="1" type="noConversion"/>
  </si>
  <si>
    <t>MSI PRO B760M-A DDR4 II</t>
    <phoneticPr fontId="1" type="noConversion"/>
  </si>
  <si>
    <t>리니지M 다클라(i7)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</si>
</sst>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="115" zoomScaleNormal="100" zoomScaleSheetLayoutView="100" zoomScalePageLayoutView="115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60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1036085931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45365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59</v>
      </c>
      <c r="B6" s="105"/>
      <c r="C6" s="64" t="s">
        <v>81</v>
      </c>
      <c r="D6" s="65"/>
      <c r="E6" s="3" t="s">
        <v>6</v>
      </c>
      <c r="F6" s="6">
        <v>525000</v>
      </c>
      <c r="G6" s="3">
        <v>1</v>
      </c>
      <c r="H6" s="6">
        <f>F6*G6</f>
        <v>525000</v>
      </c>
      <c r="I6" s="2"/>
    </row>
    <row r="7" spans="1:9" ht="24" customHeight="1">
      <c r="A7" s="106"/>
      <c r="B7" s="107"/>
      <c r="C7" s="64" t="s">
        <v>77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82</v>
      </c>
      <c r="D8" s="67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6"/>
      <c r="B9" s="107"/>
      <c r="C9" s="64" t="s">
        <v>74</v>
      </c>
      <c r="D9" s="65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6"/>
      <c r="B10" s="107"/>
      <c r="C10" s="64" t="s">
        <v>76</v>
      </c>
      <c r="D10" s="65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106"/>
      <c r="B11" s="107"/>
      <c r="C11" s="131"/>
      <c r="D11" s="132"/>
      <c r="E11" s="3"/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134"/>
      <c r="E12" s="3" t="s">
        <v>10</v>
      </c>
      <c r="F12" s="6">
        <v>73000</v>
      </c>
      <c r="G12" s="3">
        <v>1</v>
      </c>
      <c r="H12" s="6">
        <f t="shared" si="0"/>
        <v>73000</v>
      </c>
      <c r="I12" s="2"/>
    </row>
    <row r="13" spans="1:9" ht="31.5" customHeight="1">
      <c r="A13" s="106"/>
      <c r="B13" s="107"/>
      <c r="C13" s="95"/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78</v>
      </c>
      <c r="D14" s="96"/>
      <c r="E14" s="3" t="s">
        <v>64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65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7" t="s">
        <v>75</v>
      </c>
      <c r="D16" s="128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5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62</v>
      </c>
      <c r="B21" s="109"/>
      <c r="C21" s="124" t="s">
        <v>12</v>
      </c>
      <c r="D21" s="124"/>
      <c r="E21" s="99">
        <f>SUM(H6:H20)</f>
        <v>1334000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1334000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73</v>
      </c>
      <c r="B26" s="78"/>
      <c r="C26" s="116"/>
      <c r="D26" s="116"/>
      <c r="E26" s="5"/>
      <c r="F26" s="6"/>
      <c r="G26" s="3">
        <v>1</v>
      </c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1334000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133400.00000000023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58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61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1467400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53</v>
      </c>
      <c r="B3" s="54"/>
      <c r="C3" s="54"/>
      <c r="E3" t="s">
        <v>46</v>
      </c>
      <c r="F3">
        <f>Sheet1!F36</f>
        <v>1334000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917400.00000000012</v>
      </c>
      <c r="D6" t="s">
        <v>49</v>
      </c>
    </row>
    <row r="8" spans="1:7">
      <c r="A8" s="54" t="s">
        <v>54</v>
      </c>
      <c r="B8" s="54"/>
      <c r="C8" s="54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1334000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1334000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1334000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2024-03-13T13:45:39Z</cp:lastPrinted>
  <dcterms:created xsi:type="dcterms:W3CDTF">2019-03-28T03:58:09Z</dcterms:created>
  <dcterms:modified xsi:type="dcterms:W3CDTF">2024-03-14T01:40:49Z</dcterms:modified>
</cp:coreProperties>
</file>