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3" documentId="8_{AC232002-A871-465D-B015-E2E9F907DDB0}" xr6:coauthVersionLast="47" xr6:coauthVersionMax="47" xr10:uidLastSave="{358676D9-B6D1-4B78-B2D2-18C1E9271A36}"/>
  <bookViews>
    <workbookView xWindow="2025" yWindow="825" windowWidth="25245" windowHeight="144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<sst xmlns="http://schemas.openxmlformats.org/spreadsheetml/2006/main" count="93" uniqueCount="83">
  <si>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</si>
  <si>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</si>
  <si>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</si>
  <si>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</si>
  <si>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</si>
  <si>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</si>
  <si>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</si>
  <si>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</si>
  <si>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</si>
  <si>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</si>
  <si>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</si>
  <si>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</si>
  <si>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</si>
  <si>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</si>
  <si>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</si>
  <si>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</si>
  <si>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</si>
  <si>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</si>
  <si>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</si>
  <si>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</si>
  <si>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</si>
  <si>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</si>
  <si>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</si>
  <si>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</si>
  <si>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</si>
  <si>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</si>
  <si>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</si>
  <si>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</si>
  <si>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</si>
  <si>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</si>
  <si>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</si>
  <si>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</si>
  <si>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</si>
  <si>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</si>
  <si>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</si>
  <si>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</si>
  <si>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</si>
  <si>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</si>
  <si>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</si>
  <si>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</si>
  <si>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</si>
  <si>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</si>
  <si>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</si>
  <si>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</si>
  <si>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</si>
  <si>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</si>
  <si>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</si>
  <si>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</si>
  <si>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</si>
  <si>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</si>
  <si>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</si>
  <si>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</si>
  <si>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</si>
  <si>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</si>
  <si>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</si>
  <si>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</si>
  <si>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</si>
  <si>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</si>
  <si>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</si>
  <si>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</si>
  <si>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</si>
  <si>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</si>
  <si>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</si>
  <si>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인텔정품쿨러</t>
    <phoneticPr fontId="1" type="noConversion"/>
  </si>
  <si>
    <t>이체 및 세금계산서</t>
  </si>
  <si>
    <t xml:space="preserve"> 사무용 미니케이스</t>
    <phoneticPr fontId="1" type="noConversion"/>
  </si>
  <si>
    <t>마이크로닉스 사무용 SG-400 정격400W</t>
    <phoneticPr fontId="1" type="noConversion"/>
  </si>
  <si>
    <t>인텔 UHD내장그래픽</t>
    <phoneticPr fontId="1" type="noConversion"/>
  </si>
  <si>
    <t>일반대비 속도빠른 NVME M.2 256GB</t>
    <phoneticPr fontId="1" type="noConversion"/>
  </si>
  <si>
    <t xml:space="preserve">키보드 +마우스 유선셋트 서비스 </t>
    <phoneticPr fontId="1" type="noConversion"/>
  </si>
  <si>
    <t>마우스패드</t>
    <phoneticPr fontId="1" type="noConversion"/>
  </si>
  <si>
    <t>키보드</t>
    <phoneticPr fontId="1" type="noConversion"/>
  </si>
  <si>
    <t>패드</t>
    <phoneticPr fontId="1" type="noConversion"/>
  </si>
  <si>
    <t>배송비</t>
    <phoneticPr fontId="1" type="noConversion"/>
  </si>
  <si>
    <t>삼성전자 DDR4-(16GB)</t>
    <phoneticPr fontId="1" type="noConversion"/>
  </si>
  <si>
    <t>인텔 코어i3-12세대 12100  4코어8스레드</t>
    <phoneticPr fontId="1" type="noConversion"/>
  </si>
  <si>
    <t>MSI PRO H610M-E DDR4</t>
    <phoneticPr fontId="1" type="noConversion"/>
  </si>
  <si>
    <t>케이블</t>
    <phoneticPr fontId="1" type="noConversion"/>
  </si>
  <si>
    <t>충북 진천군 덕산읍 한삼로 130 (주)지엘제약 01099494329</t>
    <phoneticPr fontId="1" type="noConversion"/>
  </si>
  <si>
    <t>HDMI고급케이블+RGB고급케이블 서비스</t>
    <phoneticPr fontId="1" type="noConversion"/>
  </si>
  <si>
    <t>로젠택배 발송서비스</t>
    <phoneticPr fontId="1" type="noConversion"/>
  </si>
  <si>
    <t>김민제(에이치앤세븐디)</t>
    <phoneticPr fontId="1" type="noConversion"/>
  </si>
  <si>
    <t>에이치앤세븐디사무실-RGB to HDMI컨버터SV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</si>
</sst>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1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81</v>
      </c>
      <c r="C1" s="31" t="s">
        <v>59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>
        <v>1099494329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45362</v>
      </c>
      <c r="C3" s="15" t="s">
        <v>42</v>
      </c>
      <c r="D3" s="18"/>
      <c r="E3" s="105"/>
      <c r="F3" s="106"/>
      <c r="G3" s="106"/>
      <c r="H3" s="107"/>
    </row>
    <row r="4" spans="1:9" ht="22.5" customHeight="1">
      <c r="A4" s="14" t="s">
        <v>39</v>
      </c>
      <c r="B4" s="37" t="s">
        <v>78</v>
      </c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75</v>
      </c>
      <c r="D6" s="49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62"/>
      <c r="B7" s="63"/>
      <c r="C7" s="48" t="s">
        <v>63</v>
      </c>
      <c r="D7" s="49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76</v>
      </c>
      <c r="D8" s="115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2"/>
      <c r="B9" s="63"/>
      <c r="C9" s="48" t="s">
        <v>74</v>
      </c>
      <c r="D9" s="4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62"/>
      <c r="B10" s="63"/>
      <c r="C10" s="48" t="s">
        <v>67</v>
      </c>
      <c r="D10" s="4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68</v>
      </c>
      <c r="D12" s="49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65</v>
      </c>
      <c r="D14" s="43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62"/>
      <c r="B15" s="63"/>
      <c r="C15" s="42" t="s">
        <v>66</v>
      </c>
      <c r="D15" s="43"/>
      <c r="E15" s="3" t="s">
        <v>12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479000</v>
      </c>
      <c r="F20" s="55"/>
      <c r="G20" s="24">
        <v>4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1916000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69</v>
      </c>
      <c r="D24" s="43"/>
      <c r="E24" s="5" t="s">
        <v>71</v>
      </c>
      <c r="F24" s="6">
        <v>0</v>
      </c>
      <c r="G24" s="3">
        <v>4</v>
      </c>
      <c r="H24" s="6">
        <f>F24*G24</f>
        <v>0</v>
      </c>
      <c r="I24" s="2"/>
    </row>
    <row r="25" spans="1:9" ht="25.15" customHeight="1">
      <c r="A25" s="85"/>
      <c r="B25" s="86"/>
      <c r="C25" s="82" t="s">
        <v>70</v>
      </c>
      <c r="D25" s="43"/>
      <c r="E25" s="5" t="s">
        <v>72</v>
      </c>
      <c r="F25" s="6">
        <v>0</v>
      </c>
      <c r="G25" s="3">
        <v>4</v>
      </c>
      <c r="H25" s="6">
        <f>F25*G25</f>
        <v>0</v>
      </c>
      <c r="I25" s="2"/>
    </row>
    <row r="26" spans="1:9">
      <c r="A26" s="87"/>
      <c r="B26" s="88"/>
      <c r="C26" s="82" t="s">
        <v>80</v>
      </c>
      <c r="D26" s="43"/>
      <c r="E26" s="5" t="s">
        <v>73</v>
      </c>
      <c r="F26" s="6">
        <v>0</v>
      </c>
      <c r="G26" s="3">
        <v>5</v>
      </c>
      <c r="H26" s="6">
        <f t="shared" ref="H26:H32" si="1">F26*G26</f>
        <v>0</v>
      </c>
      <c r="I26" s="2"/>
    </row>
    <row r="27" spans="1:9">
      <c r="A27" s="87"/>
      <c r="B27" s="88"/>
      <c r="C27" s="53" t="s">
        <v>79</v>
      </c>
      <c r="D27" s="54"/>
      <c r="E27" s="5" t="s">
        <v>77</v>
      </c>
      <c r="F27" s="6">
        <v>0</v>
      </c>
      <c r="G27" s="3">
        <v>4</v>
      </c>
      <c r="H27" s="6">
        <f t="shared" si="1"/>
        <v>0</v>
      </c>
      <c r="I27" s="2"/>
    </row>
    <row r="28" spans="1:9">
      <c r="A28" s="87"/>
      <c r="B28" s="88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 t="s">
        <v>82</v>
      </c>
      <c r="D29" s="54"/>
      <c r="E29" s="5"/>
      <c r="F29" s="6">
        <v>0</v>
      </c>
      <c r="G29" s="3">
        <v>2</v>
      </c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1916000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191600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64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2107600</v>
      </c>
      <c r="G39" s="119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1916000</v>
      </c>
    </row>
    <row r="5" spans="1:5">
      <c r="A5" t="s">
        <v>38</v>
      </c>
      <c r="B5">
        <f>B4*1.12</f>
        <v>2145920</v>
      </c>
    </row>
    <row r="6" spans="1:5">
      <c r="A6" t="s">
        <v>58</v>
      </c>
      <c r="B6">
        <f>B4*1.13</f>
        <v>2165080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2024-03-11T01:59:48Z</cp:lastPrinted>
  <dcterms:created xsi:type="dcterms:W3CDTF">2019-03-28T03:58:09Z</dcterms:created>
  <dcterms:modified xsi:type="dcterms:W3CDTF">2024-03-11T10:23:24Z</dcterms:modified>
</cp:coreProperties>
</file>