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A1F6074C-BD42-4BC4-B453-D4CBA30A71DE}" xr6:coauthVersionLast="47" xr6:coauthVersionMax="47" xr10:uidLastSave="{3C534524-90D7-49BD-8ED5-644D43C000D8}"/>
  <bookViews>
    <workbookView xWindow="32250" yWindow="390" windowWidth="21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<sst xmlns="http://schemas.openxmlformats.org/spreadsheetml/2006/main" count="107" uniqueCount="95">
  <si>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</si>
  <si>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</si>
  <si>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</si>
  <si>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</si>
  <si>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</si>
  <si>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</si>
  <si>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</si>
  <si>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</si>
  <si>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</si>
  <si>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</si>
  <si>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</si>
  <si>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</si>
  <si>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</si>
  <si>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</si>
  <si>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</si>
  <si>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</si>
  <si>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</si>
  <si>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</si>
  <si>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</si>
  <si>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</si>
  <si>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</si>
  <si>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</si>
  <si>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</si>
  <si>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</si>
  <si>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</si>
  <si>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</si>
  <si>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</si>
  <si>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</si>
  <si>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</si>
  <si>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</si>
  <si>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</si>
  <si>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</si>
  <si>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</si>
  <si>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</si>
  <si>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</si>
  <si>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</si>
  <si>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</si>
  <si>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</si>
  <si>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</si>
  <si>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</si>
  <si>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</si>
  <si>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</si>
  <si>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</si>
  <si>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</si>
  <si>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</si>
  <si>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</si>
  <si>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</si>
  <si>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</si>
  <si>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</si>
  <si>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</si>
  <si>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</si>
  <si>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</si>
  <si>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</si>
  <si>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</si>
  <si>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</si>
  <si>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</si>
  <si>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</si>
  <si>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</si>
  <si>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</si>
  <si>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</si>
  <si>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</si>
  <si>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</si>
  <si>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</si>
  <si>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</si>
  <si>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</si>
  <si>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</si>
  <si>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</si>
  <si>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</si>
  <si>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</si>
  <si>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</si>
  <si>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</si>
  <si>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</si>
  <si>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</si>
  <si>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</si>
  <si>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</si>
  <si>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 PRO 4650G(멀티팩(정품))6코어12쓰레드  L2 3MB L3 8MB 가정용가성비 최고</t>
    <phoneticPr fontId="1" type="noConversion"/>
  </si>
  <si>
    <t>AMD 정품쿨러 활용</t>
    <phoneticPr fontId="1" type="noConversion"/>
  </si>
  <si>
    <t>MSI A520M-A PRO</t>
    <phoneticPr fontId="1" type="noConversion"/>
  </si>
  <si>
    <t>삼성전자 DDR4-3200 (8GB)</t>
    <phoneticPr fontId="1" type="noConversion"/>
  </si>
  <si>
    <t xml:space="preserve">AMD 내장그래픽 </t>
    <phoneticPr fontId="1" type="noConversion"/>
  </si>
  <si>
    <t xml:space="preserve"> CN600 PRO M.2 NVMe(256GB)일반대비 5배이상빠릅니다 (부팅+로딩+창띄우기)</t>
    <phoneticPr fontId="1" type="noConversion"/>
  </si>
  <si>
    <t>/</t>
    <phoneticPr fontId="1" type="noConversion"/>
  </si>
  <si>
    <t>미니케이스 블랙 (깔끔한걸로 추천드리겠습니다 )</t>
    <phoneticPr fontId="1" type="noConversion"/>
  </si>
  <si>
    <t>중소기업 스피커기능OK  24인지 PA242MF(무결점 새상품)</t>
    <phoneticPr fontId="1" type="noConversion"/>
  </si>
  <si>
    <t>유선키보드+마우스 셋트는 챙겨드리겠습니다.</t>
    <phoneticPr fontId="1" type="noConversion"/>
  </si>
  <si>
    <t>마우스패드 서비스</t>
    <phoneticPr fontId="1" type="noConversion"/>
  </si>
  <si>
    <t>모니터</t>
    <phoneticPr fontId="1" type="noConversion"/>
  </si>
  <si>
    <t>키보드</t>
    <phoneticPr fontId="1" type="noConversion"/>
  </si>
  <si>
    <t>마우스패드</t>
    <phoneticPr fontId="1" type="noConversion"/>
  </si>
  <si>
    <t>류성훈 고객님 가정용</t>
    <phoneticPr fontId="1" type="noConversion"/>
  </si>
  <si>
    <t>마이크로닉스 500W (정격브랜드)</t>
    <phoneticPr fontId="1" type="noConversion"/>
  </si>
  <si>
    <t>케이블</t>
    <phoneticPr fontId="1" type="noConversion"/>
  </si>
  <si>
    <t>DP케이블(기존pc용도)서비스</t>
    <phoneticPr fontId="1" type="noConversion"/>
  </si>
  <si>
    <t>퀵으로 배송 (선결재완료)</t>
    <phoneticPr fontId="1" type="noConversion"/>
  </si>
  <si>
    <t>무선랜카드 (2만원짜리추가)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</si>
</sst>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41" t="s">
        <v>61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/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45340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60</v>
      </c>
      <c r="B6" s="72"/>
      <c r="C6" s="127" t="s">
        <v>75</v>
      </c>
      <c r="D6" s="63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73"/>
      <c r="B7" s="74"/>
      <c r="C7" s="58" t="s">
        <v>76</v>
      </c>
      <c r="D7" s="59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73"/>
      <c r="B8" s="74"/>
      <c r="C8" s="128" t="s">
        <v>77</v>
      </c>
      <c r="D8" s="129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73"/>
      <c r="B9" s="74"/>
      <c r="C9" s="58" t="s">
        <v>78</v>
      </c>
      <c r="D9" s="59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73"/>
      <c r="B10" s="74"/>
      <c r="C10" s="58" t="s">
        <v>79</v>
      </c>
      <c r="D10" s="59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80</v>
      </c>
      <c r="D12" s="63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73"/>
      <c r="B13" s="74"/>
      <c r="C13" s="52" t="s">
        <v>81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3"/>
      <c r="B14" s="74"/>
      <c r="C14" s="52" t="s">
        <v>82</v>
      </c>
      <c r="D14" s="53"/>
      <c r="E14" s="3" t="s">
        <v>65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3"/>
      <c r="B15" s="74"/>
      <c r="C15" s="52" t="s">
        <v>90</v>
      </c>
      <c r="D15" s="53"/>
      <c r="E15" s="3" t="s">
        <v>66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73"/>
      <c r="B16" s="74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69</v>
      </c>
      <c r="D17" s="6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73</v>
      </c>
      <c r="D18" s="6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63</v>
      </c>
      <c r="B21" s="76"/>
      <c r="C21" s="49" t="s">
        <v>12</v>
      </c>
      <c r="D21" s="49"/>
      <c r="E21" s="66">
        <f>SUM(H6:H20)</f>
        <v>420000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420000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83</v>
      </c>
      <c r="D25" s="53"/>
      <c r="E25" s="5" t="s">
        <v>86</v>
      </c>
      <c r="F25" s="6">
        <v>90000</v>
      </c>
      <c r="G25" s="3">
        <v>1</v>
      </c>
      <c r="H25" s="6">
        <f>F25*G25</f>
        <v>90000</v>
      </c>
      <c r="I25" s="2"/>
    </row>
    <row r="26" spans="1:9" ht="25.15" customHeight="1">
      <c r="A26" s="99" t="s">
        <v>74</v>
      </c>
      <c r="B26" s="100"/>
      <c r="C26" s="82" t="s">
        <v>84</v>
      </c>
      <c r="D26" s="82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1"/>
      <c r="B27" s="102"/>
      <c r="C27" s="82" t="s">
        <v>85</v>
      </c>
      <c r="D27" s="82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1"/>
      <c r="B28" s="102"/>
      <c r="C28" s="82" t="s">
        <v>92</v>
      </c>
      <c r="D28" s="82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1"/>
      <c r="B29" s="102"/>
      <c r="C29" s="82" t="s">
        <v>93</v>
      </c>
      <c r="D29" s="82"/>
      <c r="E29" s="5"/>
      <c r="F29" s="6"/>
      <c r="G29" s="3"/>
      <c r="H29" s="6">
        <f t="shared" si="1"/>
        <v>0</v>
      </c>
      <c r="I29" s="2"/>
    </row>
    <row r="30" spans="1:9">
      <c r="A30" s="101"/>
      <c r="B30" s="102"/>
      <c r="C30" s="82"/>
      <c r="D30" s="82"/>
      <c r="E30" s="5"/>
      <c r="F30" s="6"/>
      <c r="G30" s="3"/>
      <c r="H30" s="6">
        <f t="shared" si="1"/>
        <v>0</v>
      </c>
      <c r="I30" s="2"/>
    </row>
    <row r="31" spans="1:9">
      <c r="A31" s="101"/>
      <c r="B31" s="102"/>
      <c r="C31" s="82" t="s">
        <v>94</v>
      </c>
      <c r="D31" s="82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90000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2">
        <f>SUM(E22,E34)</f>
        <v>510000</v>
      </c>
      <c r="G36" s="132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30">
        <f>F36*1.1-F36</f>
        <v>51000</v>
      </c>
      <c r="G37" s="131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62</v>
      </c>
      <c r="F39" s="134">
        <v>1000</v>
      </c>
      <c r="G39" s="135"/>
      <c r="H39" s="136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560000</v>
      </c>
      <c r="G40" s="133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-1000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510000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11000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509999.99999999994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510000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2024-02-17T02:32:24Z</cp:lastPrinted>
  <dcterms:created xsi:type="dcterms:W3CDTF">2019-03-28T03:58:09Z</dcterms:created>
  <dcterms:modified xsi:type="dcterms:W3CDTF">2024-02-18T01:19:04Z</dcterms:modified>
</cp:coreProperties>
</file>