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EA4CA1A4-FC8F-4CAA-B83D-CAD86A258181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<sst xmlns="http://schemas.openxmlformats.org/spreadsheetml/2006/main" count="100" uniqueCount="88">
  <si>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</si>
  <si>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</si>
  <si>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</si>
  <si>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</si>
  <si>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</si>
  <si>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</si>
  <si>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</si>
  <si>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</si>
  <si>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</si>
  <si>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</si>
  <si>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</si>
  <si>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</si>
  <si>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</si>
  <si>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</si>
  <si>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</si>
  <si>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</si>
  <si>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</si>
  <si>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</si>
  <si>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</si>
  <si>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</si>
  <si>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</si>
  <si>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</si>
  <si>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</si>
  <si>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</si>
  <si>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</si>
  <si>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</si>
  <si>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</si>
  <si>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</si>
  <si>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</si>
  <si>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</si>
  <si>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</si>
  <si>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</si>
  <si>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</si>
  <si>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</si>
  <si>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</si>
  <si>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</si>
  <si>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</si>
  <si>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</si>
  <si>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</si>
  <si>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</si>
  <si>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</si>
  <si>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</si>
  <si>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</si>
  <si>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</si>
  <si>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</si>
  <si>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</si>
  <si>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</si>
  <si>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</si>
  <si>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</si>
  <si>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</si>
  <si>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</si>
  <si>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</si>
  <si>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</si>
  <si>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</si>
  <si>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</si>
  <si>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</si>
  <si>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</si>
  <si>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</si>
  <si>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</si>
  <si>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</si>
  <si>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</si>
  <si>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</si>
  <si>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</si>
  <si>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</si>
  <si>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</si>
  <si>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</si>
  <si>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</si>
  <si>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</si>
  <si>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</si>
  <si>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</si>
  <si>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</si>
  <si>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</si>
  <si>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</si>
  <si>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</si>
  <si>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</si>
  <si>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</si>
  <si>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</si>
  <si>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>인텔 코어i5-12세대 12400F 6코어12쓰레드</t>
    <phoneticPr fontId="1" type="noConversion"/>
  </si>
  <si>
    <t>JONSBO CR-1000 EVO AUTO RGB (WHITE)</t>
    <phoneticPr fontId="1" type="noConversion"/>
  </si>
  <si>
    <t>MSI PRO H610M-E DDR4</t>
    <phoneticPr fontId="1" type="noConversion"/>
  </si>
  <si>
    <t>삼성전자 DDR4-3200 (8GB)</t>
    <phoneticPr fontId="1" type="noConversion"/>
  </si>
  <si>
    <t>ZOTAC GAMING 지포스 RTX 3060 TWIN Edge D6 8GB</t>
    <phoneticPr fontId="1" type="noConversion"/>
  </si>
  <si>
    <t>잘만 P30 (White)</t>
    <phoneticPr fontId="1" type="noConversion"/>
  </si>
  <si>
    <t>Western Digital WD Blue SN580 M.2 NVMe (1TB)</t>
    <phoneticPr fontId="1" type="noConversion"/>
  </si>
  <si>
    <t>쿨러마스터 MWE 600 BRONZE V2 230V</t>
    <phoneticPr fontId="1" type="noConversion"/>
  </si>
  <si>
    <t>PIXELART PA2760F IPS 리얼 165 게이밍 화이트 무결점</t>
    <phoneticPr fontId="1" type="noConversion"/>
  </si>
  <si>
    <t>모니터</t>
    <phoneticPr fontId="1" type="noConversion"/>
  </si>
  <si>
    <t>최백경 고객님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</si>
</sst>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87</v>
      </c>
      <c r="C1" s="38" t="s">
        <v>63</v>
      </c>
      <c r="D1" s="39"/>
      <c r="E1" s="112"/>
      <c r="F1" s="113"/>
      <c r="G1" s="113"/>
      <c r="H1" s="114"/>
    </row>
    <row r="2" spans="1:9" ht="22.5" customHeight="1">
      <c r="A2" s="15" t="s">
        <v>34</v>
      </c>
      <c r="B2" s="29"/>
      <c r="C2" s="40"/>
      <c r="D2" s="41"/>
      <c r="E2" s="115"/>
      <c r="F2" s="36"/>
      <c r="G2" s="36"/>
      <c r="H2" s="116"/>
    </row>
    <row r="3" spans="1:9" ht="22.5" customHeight="1">
      <c r="A3" s="15" t="s">
        <v>35</v>
      </c>
      <c r="B3" s="16">
        <f ca="1">TODAY()</f>
        <v>45312</v>
      </c>
      <c r="C3" s="15" t="s">
        <v>36</v>
      </c>
      <c r="D3" s="18"/>
      <c r="E3" s="115"/>
      <c r="F3" s="36"/>
      <c r="G3" s="36"/>
      <c r="H3" s="116"/>
    </row>
    <row r="4" spans="1:9" ht="22.5" customHeight="1">
      <c r="A4" s="14" t="s">
        <v>33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62</v>
      </c>
      <c r="B6" s="68"/>
      <c r="C6" s="55" t="s">
        <v>77</v>
      </c>
      <c r="D6" s="56"/>
      <c r="E6" s="3" t="s">
        <v>6</v>
      </c>
      <c r="F6" s="6">
        <v>190000</v>
      </c>
      <c r="G6" s="3">
        <v>1</v>
      </c>
      <c r="H6" s="6">
        <f>F6*G6</f>
        <v>190000</v>
      </c>
      <c r="I6" s="2"/>
    </row>
    <row r="7" spans="1:9" ht="24" customHeight="1">
      <c r="A7" s="69"/>
      <c r="B7" s="70"/>
      <c r="C7" s="55" t="s">
        <v>78</v>
      </c>
      <c r="D7" s="56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69"/>
      <c r="B8" s="70"/>
      <c r="C8" s="123" t="s">
        <v>79</v>
      </c>
      <c r="D8" s="124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69"/>
      <c r="B9" s="70"/>
      <c r="C9" s="55" t="s">
        <v>80</v>
      </c>
      <c r="D9" s="56"/>
      <c r="E9" s="3" t="s">
        <v>8</v>
      </c>
      <c r="F9" s="6">
        <v>30000</v>
      </c>
      <c r="G9" s="3">
        <v>2</v>
      </c>
      <c r="H9" s="6">
        <f t="shared" si="0"/>
        <v>60000</v>
      </c>
      <c r="I9" s="2"/>
    </row>
    <row r="10" spans="1:9" ht="24" customHeight="1">
      <c r="A10" s="69"/>
      <c r="B10" s="70"/>
      <c r="C10" s="55" t="s">
        <v>81</v>
      </c>
      <c r="D10" s="56"/>
      <c r="E10" s="3" t="s">
        <v>9</v>
      </c>
      <c r="F10" s="6">
        <v>366000</v>
      </c>
      <c r="G10" s="3">
        <v>1</v>
      </c>
      <c r="H10" s="6">
        <f t="shared" si="0"/>
        <v>366000</v>
      </c>
      <c r="I10" s="2"/>
    </row>
    <row r="11" spans="1:9" ht="24" customHeight="1">
      <c r="A11" s="69"/>
      <c r="B11" s="70"/>
      <c r="C11" s="57"/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83</v>
      </c>
      <c r="D12" s="56"/>
      <c r="E12" s="3" t="s">
        <v>10</v>
      </c>
      <c r="F12" s="6">
        <v>103000</v>
      </c>
      <c r="G12" s="3">
        <v>1</v>
      </c>
      <c r="H12" s="6">
        <f t="shared" si="0"/>
        <v>103000</v>
      </c>
      <c r="I12" s="2"/>
    </row>
    <row r="13" spans="1:9" ht="31.5" customHeight="1">
      <c r="A13" s="69"/>
      <c r="B13" s="70"/>
      <c r="C13" s="49"/>
      <c r="D13" s="50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82</v>
      </c>
      <c r="D14" s="50"/>
      <c r="E14" s="3" t="s">
        <v>68</v>
      </c>
      <c r="F14" s="6">
        <v>95000</v>
      </c>
      <c r="G14" s="3">
        <v>1</v>
      </c>
      <c r="H14" s="6">
        <f t="shared" si="0"/>
        <v>95000</v>
      </c>
      <c r="I14" s="2"/>
    </row>
    <row r="15" spans="1:9" ht="24" customHeight="1">
      <c r="A15" s="69"/>
      <c r="B15" s="70"/>
      <c r="C15" s="49" t="s">
        <v>84</v>
      </c>
      <c r="D15" s="50"/>
      <c r="E15" s="3" t="s">
        <v>69</v>
      </c>
      <c r="F15" s="6">
        <v>56000</v>
      </c>
      <c r="G15" s="3">
        <v>1</v>
      </c>
      <c r="H15" s="6">
        <f t="shared" si="0"/>
        <v>56000</v>
      </c>
      <c r="I15" s="2"/>
    </row>
    <row r="16" spans="1:9" ht="24" customHeight="1">
      <c r="A16" s="69"/>
      <c r="B16" s="70"/>
      <c r="C16" s="51"/>
      <c r="D16" s="52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72</v>
      </c>
      <c r="D17" s="61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9"/>
      <c r="B18" s="70"/>
      <c r="C18" s="77" t="s">
        <v>76</v>
      </c>
      <c r="D18" s="61"/>
      <c r="E18" s="4" t="s">
        <v>74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53" t="s">
        <v>73</v>
      </c>
      <c r="D19" s="54"/>
      <c r="E19" s="3" t="s">
        <v>75</v>
      </c>
      <c r="F19" s="7"/>
      <c r="G19" s="4"/>
      <c r="H19" s="6">
        <f t="shared" si="0"/>
        <v>0</v>
      </c>
      <c r="I19" s="2"/>
    </row>
    <row r="20" spans="1:9">
      <c r="A20" s="69"/>
      <c r="B20" s="70"/>
      <c r="C20" s="47"/>
      <c r="D20" s="48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71" t="s">
        <v>66</v>
      </c>
      <c r="B21" s="72"/>
      <c r="C21" s="46" t="s">
        <v>12</v>
      </c>
      <c r="D21" s="46"/>
      <c r="E21" s="62">
        <f>SUM(H6:H20)</f>
        <v>1073000</v>
      </c>
      <c r="F21" s="62"/>
      <c r="G21" s="24">
        <v>1</v>
      </c>
      <c r="H21" s="122" t="s">
        <v>14</v>
      </c>
      <c r="I21" s="2"/>
    </row>
    <row r="22" spans="1:9" ht="12.75" customHeight="1">
      <c r="A22" s="73"/>
      <c r="B22" s="74"/>
      <c r="C22" s="46"/>
      <c r="D22" s="46"/>
      <c r="E22" s="62">
        <f>E21*G21</f>
        <v>1073000</v>
      </c>
      <c r="F22" s="62"/>
      <c r="G22" s="62"/>
      <c r="H22" s="122"/>
      <c r="I22" s="2"/>
    </row>
    <row r="23" spans="1:9" ht="12.75" customHeight="1">
      <c r="A23" s="73"/>
      <c r="B23" s="74"/>
      <c r="C23" s="46"/>
      <c r="D23" s="46"/>
      <c r="E23" s="62"/>
      <c r="F23" s="62"/>
      <c r="G23" s="62"/>
      <c r="H23" s="122"/>
      <c r="I23" s="2"/>
    </row>
    <row r="24" spans="1:9" ht="17.25" customHeight="1">
      <c r="A24" s="73"/>
      <c r="B24" s="74"/>
      <c r="C24" s="89" t="s">
        <v>17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49" t="s">
        <v>85</v>
      </c>
      <c r="D25" s="50"/>
      <c r="E25" s="5" t="s">
        <v>86</v>
      </c>
      <c r="F25" s="6">
        <v>195000</v>
      </c>
      <c r="G25" s="3">
        <v>1</v>
      </c>
      <c r="H25" s="6">
        <f>F25*G25</f>
        <v>195000</v>
      </c>
      <c r="I25" s="2"/>
    </row>
    <row r="26" spans="1:9" ht="25.15" customHeight="1">
      <c r="A26" s="95" t="s">
        <v>60</v>
      </c>
      <c r="B26" s="96"/>
      <c r="C26" s="78"/>
      <c r="D26" s="78"/>
      <c r="E26" s="5"/>
      <c r="F26" s="6"/>
      <c r="G26" s="3"/>
      <c r="H26" s="6">
        <f>F26*G26</f>
        <v>0</v>
      </c>
      <c r="I26" s="2"/>
    </row>
    <row r="27" spans="1:9">
      <c r="A27" s="97"/>
      <c r="B27" s="98"/>
      <c r="C27" s="78"/>
      <c r="D27" s="78"/>
      <c r="E27" s="5"/>
      <c r="F27" s="6"/>
      <c r="G27" s="3"/>
      <c r="H27" s="6">
        <f t="shared" ref="H27:H33" si="1">F27*G27</f>
        <v>0</v>
      </c>
      <c r="I27" s="2"/>
    </row>
    <row r="28" spans="1:9">
      <c r="A28" s="97"/>
      <c r="B28" s="98"/>
      <c r="C28" s="78"/>
      <c r="D28" s="78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78"/>
      <c r="D29" s="78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78"/>
      <c r="D30" s="7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78"/>
      <c r="D31" s="7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91"/>
      <c r="D33" s="92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24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3">
        <f>SUM(H25:H33)</f>
        <v>195000</v>
      </c>
      <c r="F34" s="64"/>
      <c r="G34" s="64"/>
      <c r="H34" s="120" t="s">
        <v>14</v>
      </c>
      <c r="I34" s="2"/>
    </row>
    <row r="35" spans="1:9" ht="14.25" customHeight="1">
      <c r="A35" s="103"/>
      <c r="B35" s="104"/>
      <c r="C35" s="87"/>
      <c r="D35" s="88"/>
      <c r="E35" s="65"/>
      <c r="F35" s="66"/>
      <c r="G35" s="66"/>
      <c r="H35" s="121"/>
      <c r="I35" s="2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8" t="s">
        <v>4</v>
      </c>
      <c r="F36" s="127">
        <f>SUM(E22,E34)</f>
        <v>1268000</v>
      </c>
      <c r="G36" s="127"/>
      <c r="H36" s="9" t="s">
        <v>14</v>
      </c>
      <c r="I36" s="2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8" t="s">
        <v>15</v>
      </c>
      <c r="F37" s="125">
        <f>F36*1.1-F36</f>
        <v>126800</v>
      </c>
      <c r="G37" s="126"/>
      <c r="H37" s="10"/>
      <c r="I37" s="2"/>
    </row>
    <row r="38" spans="1:9" ht="17.25" customHeight="1">
      <c r="A38" s="93" t="s">
        <v>22</v>
      </c>
      <c r="B38" s="94"/>
      <c r="C38" s="106"/>
      <c r="D38" s="107"/>
      <c r="E38" s="8" t="s">
        <v>21</v>
      </c>
      <c r="F38" s="79" t="s">
        <v>61</v>
      </c>
      <c r="G38" s="80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23</v>
      </c>
      <c r="B39" s="102"/>
      <c r="C39" s="108">
        <f>SUM(C36:C37)-C38</f>
        <v>0</v>
      </c>
      <c r="D39" s="109"/>
      <c r="E39" s="21" t="s">
        <v>65</v>
      </c>
      <c r="F39" s="129"/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16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1394800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5" t="s">
        <v>41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1268000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844800.00000000012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1268000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1268000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1268000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2023-12-27T05:58:55Z</cp:lastPrinted>
  <dcterms:created xsi:type="dcterms:W3CDTF">2019-03-28T03:58:09Z</dcterms:created>
  <dcterms:modified xsi:type="dcterms:W3CDTF">2024-01-21T09:07:16Z</dcterms:modified>
</cp:coreProperties>
</file>